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tjpr-fs20\DEF_Coordenadoria_Orcamentaria_Financeira_Contabil$\DIVISÃO DE CONTABILIDADE\RELATORIOS DE GESTÃO FISCAL\zRGF 2022-2024 excel\2024\"/>
    </mc:Choice>
  </mc:AlternateContent>
  <xr:revisionPtr revIDLastSave="0" documentId="13_ncr:1_{670EE96B-F458-4D4D-AC66-9B4CA4F5EA84}" xr6:coauthVersionLast="47" xr6:coauthVersionMax="47" xr10:uidLastSave="{00000000-0000-0000-0000-000000000000}"/>
  <bookViews>
    <workbookView xWindow="-120" yWindow="-120" windowWidth="29040" windowHeight="15720" firstSheet="1" activeTab="4" xr2:uid="{9813126E-44D0-409D-8224-03A355E599DD}"/>
  </bookViews>
  <sheets>
    <sheet name="Anexo I - 12M Pes U, E, DF e M" sheetId="1" r:id="rId1"/>
    <sheet name="Anexo 5.2 Disponibilidade CONS" sheetId="2" r:id="rId2"/>
    <sheet name="Anexo 5.2 - Disponibilidade" sheetId="3" r:id="rId3"/>
    <sheet name="Anexo 6.2 - Simplificado CONS" sheetId="5" r:id="rId4"/>
    <sheet name="Anexo 6.2 - Simplificado" sheetId="4" r:id="rId5"/>
  </sheets>
  <externalReferences>
    <externalReference r:id="rId6"/>
  </externalReferences>
  <definedNames>
    <definedName name="Ações">#REF!</definedName>
    <definedName name="_xlnm.Print_Area" localSheetId="4">'Anexo 6.2 - Simplificado'!$A$1:$C$36</definedName>
    <definedName name="_xlnm.Print_Area" localSheetId="3">'Anexo 6.2 - Simplificado CONS'!$A$1:$C$37</definedName>
    <definedName name="_xlnm.Print_Area" localSheetId="0">'Anexo I - 12M Pes U, E, DF e M'!$A$1:$O$55</definedName>
    <definedName name="Cancela">#REF!,#REF!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etalhes_do_Demonstrativo_MDE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lementos">#REF!</definedName>
    <definedName name="fdsafs">#REF!,#REF!</definedName>
    <definedName name="fdsf">#REF!</definedName>
    <definedName name="fhksjd">#REF!,#REF!</definedName>
    <definedName name="fsdfs">#REF!</definedName>
    <definedName name="Ganhos_e_perdas_de_receita">#REF!</definedName>
    <definedName name="Ganhos_e_Perdas_de_Receita_99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>#REF!,#REF!</definedName>
    <definedName name="Planilha_1ÁreaTotal" localSheetId="4">#REF!,#REF!</definedName>
    <definedName name="Planilha_1ÁreaTotal" localSheetId="3">#REF!,#REF!</definedName>
    <definedName name="Planilha_1ÁreaTotal">#N/A</definedName>
    <definedName name="Planilha_1CabGráfico" localSheetId="4">#REF!</definedName>
    <definedName name="Planilha_1CabGráfico" localSheetId="3">#REF!</definedName>
    <definedName name="Planilha_1CabGráfico">#N/A</definedName>
    <definedName name="Planilha_1TítCols" localSheetId="4">#REF!,#REF!</definedName>
    <definedName name="Planilha_1TítCols" localSheetId="3">#REF!,#REF!</definedName>
    <definedName name="Planilha_1TítCols">#N/A</definedName>
    <definedName name="Planilha_1TítLins" localSheetId="1">#REF!</definedName>
    <definedName name="Planilha_1TítLins" localSheetId="4">#REF!</definedName>
    <definedName name="Planilha_1TítLins" localSheetId="3">#REF!</definedName>
    <definedName name="Planilha_1TítLins">#N/A</definedName>
    <definedName name="Planilha_2ÁreaTotal">#N/A</definedName>
    <definedName name="Planilha_2CabGráfico">#N/A</definedName>
    <definedName name="Planilha_2TítCols">#N/A</definedName>
    <definedName name="Planilha_2TítLins">#N/A</definedName>
    <definedName name="Planilha_3ÁreaTotal">#N/A</definedName>
    <definedName name="Planilha_3CabGráfico">#N/A</definedName>
    <definedName name="Planilha_3TítCols">#N/A</definedName>
    <definedName name="Planilha_3TítLins">#N/A</definedName>
    <definedName name="Planilha_4ÁreaTotal">#N/A</definedName>
    <definedName name="Planilha_4TítCols">#N/A</definedName>
    <definedName name="Planilha_Educação">#REF!,#REF!</definedName>
    <definedName name="Planilha1">#REF!,#REF!</definedName>
    <definedName name="Planilhas">#REF!</definedName>
    <definedName name="PrevAtu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>#REF!,#REF!</definedName>
    <definedName name="Tabela_1___Déficit_da_Previdência_Social__RGPS">#REF!</definedName>
    <definedName name="Tabela_10___Resultado_Primário_do_Governo_Central_em_1999">#REF!</definedName>
    <definedName name="Tabela_2___Contribuições_Previdenciárias">#REF!</definedName>
    <definedName name="Tabela_3___Benefícios__previsto_x_realizado">#REF!</definedName>
    <definedName name="Tabela_4___Receitas_Administradas_pela_SRF__previsto_x_realizado">#REF!</definedName>
    <definedName name="Tabela_5___Receitas_Administradas_em_Agosto">#REF!</definedName>
    <definedName name="Tabela_6___Receitas_Diretamente_Arrecadadas">#REF!</definedName>
    <definedName name="Tabela_7___Déficit_da_Previdência_Social_em_1999">#REF!</definedName>
    <definedName name="Tabela_8___Receitas_Administradas__revisão_da_previsão">#REF!</definedName>
    <definedName name="Tabela_9___Resultado_Primário_de_1999">#REF!</definedName>
    <definedName name="xxx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" l="1"/>
</calcChain>
</file>

<file path=xl/sharedStrings.xml><?xml version="1.0" encoding="utf-8"?>
<sst xmlns="http://schemas.openxmlformats.org/spreadsheetml/2006/main" count="203" uniqueCount="125">
  <si>
    <t>Tabela 1 - Demonstrativo da Despesa com Pessoal</t>
  </si>
  <si>
    <t>ESTADO DO PARANÁ – PODER JUDICIÁRIO</t>
  </si>
  <si>
    <t>TRIBUNAL DE JUSTIÇA DO PARANÁ</t>
  </si>
  <si>
    <t>RELATÓRIO DE GESTÃO FISCAL</t>
  </si>
  <si>
    <t xml:space="preserve">DEMONSTRATIVO DA DESPESA COM PESSOAL </t>
  </si>
  <si>
    <t>ORÇAMENTO FISCAL E DA SEGURIDADE SOCIAL</t>
  </si>
  <si>
    <t>Janeiro/2024 a Dezembro/2024</t>
  </si>
  <si>
    <t xml:space="preserve"> RGF - ANEXO I (LRF, art. 55, inciso I, alínea "a")</t>
  </si>
  <si>
    <t>DESPESAS EXECUTADAS</t>
  </si>
  <si>
    <t xml:space="preserve">                               LIQUIDADAS</t>
  </si>
  <si>
    <t>INSCRITAS EM RESTOS A PAGAR NÃO PROCESSADOS</t>
  </si>
  <si>
    <t>DESPESA COM PESSOAL</t>
  </si>
  <si>
    <t>TOTAL</t>
  </si>
  <si>
    <t>(ÚLTIMOS</t>
  </si>
  <si>
    <t>12 MESES)</t>
  </si>
  <si>
    <t>(a)</t>
  </si>
  <si>
    <t>(b)</t>
  </si>
  <si>
    <t>DESPESA BRUTA COM PESSOAL (I)</t>
  </si>
  <si>
    <t xml:space="preserve"> Pessoal Ativo</t>
  </si>
  <si>
    <t>Vencimentos, Vantagens e Outras Despesas Variáveis</t>
  </si>
  <si>
    <t>Obrigações Patronais</t>
  </si>
  <si>
    <t>Pessoal Inativo e Pensionistas</t>
  </si>
  <si>
    <t>Aposentadorias, Reserva e Reformas</t>
  </si>
  <si>
    <t>Pensões</t>
  </si>
  <si>
    <t>Outras despesas de pessoal decorrentes de contratos de terceirização ou de contratação de forma indireta (§ 1º do art. 18 da LRF)</t>
  </si>
  <si>
    <t>Despesa com Pessoal não Executada Orçamentariamente</t>
  </si>
  <si>
    <t>DESPESAS NÃO COMPUTADAS  (II) (§ 1º do art. 19 da LRF )</t>
  </si>
  <si>
    <t xml:space="preserve">• Indenizações por Demissão e Incentivos à Demissão Voluntária </t>
  </si>
  <si>
    <t>• Decorrentes de Decisão Judicial de Período Anterior ao da Apuração</t>
  </si>
  <si>
    <t>• Despesas de Exercícios Anteriores de Período Anterior ao da Apuração</t>
  </si>
  <si>
    <t xml:space="preserve">• Inativos e Pensionistas com Recursos Vinculados </t>
  </si>
  <si>
    <r>
      <t xml:space="preserve">• Agentes Comunitáriosde Saúde e Combate às Endemias com Recursos Vinculados (CF, art.198, </t>
    </r>
    <r>
      <rPr>
        <sz val="11"/>
        <rFont val="Calibri"/>
        <family val="2"/>
      </rPr>
      <t>§</t>
    </r>
    <r>
      <rPr>
        <sz val="9.9"/>
        <rFont val="Arial"/>
        <family val="2"/>
      </rPr>
      <t>11)</t>
    </r>
  </si>
  <si>
    <t>• Parcela dedutível referente ao piso salarial do Enfermeiro, Técnico de Enfermagem e Parteira</t>
  </si>
  <si>
    <t>• Outras Deduções Constitucionais ou Legais</t>
  </si>
  <si>
    <t>DESPESA LÍQUIDA COM PESSOAL (III) = (I - II)</t>
  </si>
  <si>
    <t>APURAÇÃO DO CUMPRIMENTO DO LIMITE LEGAL</t>
  </si>
  <si>
    <t>VALOR</t>
  </si>
  <si>
    <t>% SOBRE A RCL AJUSTADA</t>
  </si>
  <si>
    <t>RECEITA CORRENTE LÍQUIDA - RCL (IV)</t>
  </si>
  <si>
    <t xml:space="preserve">(-) Transferências obrigatórias da União relativas às emendas individuais (art. 166-A, §1º, da CF) </t>
  </si>
  <si>
    <t xml:space="preserve">(-) Transferências obrigatórias da União relativas às emendas de bancada (art. 166, § 16, da CF) </t>
  </si>
  <si>
    <r>
      <t xml:space="preserve">(-) Transferências da União relativas à remuneração dos agentes comunitários de saúde e de combate às endemias (CF, art.198, </t>
    </r>
    <r>
      <rPr>
        <sz val="10"/>
        <rFont val="Calibri"/>
        <family val="2"/>
      </rPr>
      <t>§</t>
    </r>
    <r>
      <rPr>
        <sz val="9"/>
        <rFont val="Arial"/>
        <family val="2"/>
      </rPr>
      <t xml:space="preserve">11) </t>
    </r>
  </si>
  <si>
    <t xml:space="preserve">(-) Outras Deduções Constitucionais ou Legais </t>
  </si>
  <si>
    <t>= RECEITA CORRENTE LÍQUIDA AJUSTADA PARA CÁLCULO DOS LIMITES DA DESPESA COM PESSOAL (V)</t>
  </si>
  <si>
    <t>DESPESA TOTAL COM PESSOAL - DTP (VI) = (III a + III b)</t>
  </si>
  <si>
    <t>LIMITE MÁXIMO (VII) (incisos I, II e III, art. 20 da LRF)</t>
  </si>
  <si>
    <t>LIMITE PRUDENCIAL (VIII) = (0,95 x IX) (parágrafo único do art. 22 da LRF)</t>
  </si>
  <si>
    <t xml:space="preserve">LIMITE DE ALERTA (IX) = (0,90 x IX) (inciso II do §1º do art. 59 da LRF) </t>
  </si>
  <si>
    <t>Fonte: 1) Sistema Integrado de Planejamento e Administação Financeira do Estado do Paraná - SIAFIC, SEFA/PR - Secretaria da Fazenda do Estado do Paraná e Serviço Social Autônomo - PARANAPREVIDÊNCIA. Unidade Resp.: Secretaria de Finanças - TJPR, protocolo SEI nº 0072061-40.2024.8.16.6000.</t>
  </si>
  <si>
    <t xml:space="preserve">           2) RCL - Receita Corrente Líquida: Sistema SIAFIC / SEFA-PR (doc. SEI 11395429 ).</t>
  </si>
  <si>
    <t>1. Nos demonstrativos elaborados no primeiro e no segundo quadrimestre de cada exercício, os valores de restos a pagar não processados inscritos em 31 de dezembro do exercício anterior continuarão a ser informados nesse campo. Esses valores não sofrem alteração pelo seu processamento, e somente no caso de cancelamento podem ser excluídos.</t>
  </si>
  <si>
    <t>Nota: Durante o exercício, somente as despesas liquidadas são consideradas executadas. No encerramento do exercício, as despesas não liquidadas inscritas em restos a pagar não processados são também consideradas executadas. Dessa forma, para maior transparência, as despesas executadas estão segregadas em:</t>
  </si>
  <si>
    <t xml:space="preserve">          a) Despesas liquidadas,  consideradas aquelas em que houve a entrega do material ou serviço, nos termos do art. 63 da Lei 4.320/64;</t>
  </si>
  <si>
    <t xml:space="preserve">          b) Despesas empenhadas mas não liquidadas, inscritas em Restos a Pagar não processados, consideradas liquidadas no encerramento do exercício, por força do art. 35, inciso II da Lei 4.320/64.</t>
  </si>
  <si>
    <t>Leonir Valmorbida</t>
  </si>
  <si>
    <t>Moacir Carneiro Junior</t>
  </si>
  <si>
    <t>Maurício Cardoso Segundo</t>
  </si>
  <si>
    <t>José Luiz Faria de Macedo Filho</t>
  </si>
  <si>
    <r>
      <t xml:space="preserve">Des. </t>
    </r>
    <r>
      <rPr>
        <b/>
        <sz val="11"/>
        <rFont val="Arial"/>
        <family val="2"/>
      </rPr>
      <t>Luiz Fernando Tomasi Keppen</t>
    </r>
  </si>
  <si>
    <t>Coordenador de Contabilidade e Orçamento da Secretaria de Finanças</t>
  </si>
  <si>
    <t>Secretário de Finanças do Tribunal de Justiça</t>
  </si>
  <si>
    <t xml:space="preserve">Chefe da Unidade de Auditoria Interna
</t>
  </si>
  <si>
    <t>Secretário-Geral do Tribunal de Justiça</t>
  </si>
  <si>
    <t>Presidente do Tribunal de Justiça do Estado do Paraná</t>
  </si>
  <si>
    <t>Assinado Digitalmente</t>
  </si>
  <si>
    <t>Tabela 5.2 – Demonstrativo da Disponibilidade de Caixa e dos Restos a Pagar - Outros Poderes e Órgãos</t>
  </si>
  <si>
    <t xml:space="preserve"> ESTADO DO PARANÁ – PODER JUDICIÁRIO</t>
  </si>
  <si>
    <t>TRIBUNAL DE JUSTIÇA DO PARANÁ - CONSOLIDADO - JUDICIÁRIO</t>
  </si>
  <si>
    <t>DEMONSTRATIVO DA DISPONIBILIDADE DE CAIXA E DOS RESTOS A PAGAR</t>
  </si>
  <si>
    <t>ORÇAMENTOS FISCAL E DA SEGURIDADE SOCIAL</t>
  </si>
  <si>
    <t>JANEIRO A DEZEMBRO DE 2024</t>
  </si>
  <si>
    <t xml:space="preserve"> RGF – ANEXO 5 (LRF, art. 55, Inciso III, alínea "a")</t>
  </si>
  <si>
    <t>IDENTIFICAÇÃO DOS RECURSOS</t>
  </si>
  <si>
    <t xml:space="preserve">DISPONIBILIDADE DE CAIXA BRUTA </t>
  </si>
  <si>
    <t>OBRIGAÇÕES FINANCEIRAS</t>
  </si>
  <si>
    <r>
      <t>DISPONIBILIDADE DE CAIXA LÍQUIDA (ANTES DA INSCRIÇÃO EM RESTOS A PAGAR NÃO PROCESSADOS DO EXERCÍCIO)</t>
    </r>
    <r>
      <rPr>
        <b/>
        <vertAlign val="superscript"/>
        <sz val="9"/>
        <rFont val="Arial"/>
        <family val="2"/>
      </rPr>
      <t xml:space="preserve"> 1</t>
    </r>
  </si>
  <si>
    <t>RESTOS A PAGAR EMPENHADOS E NÃO LIQUIDADOS DO EXERCÍCIO</t>
  </si>
  <si>
    <t>EMPENHOS NÃO LIQUIDADOS CANCELADOS (NÃO INSCRITOS POR INSUFICIÊNCIA FINANCEIRA)</t>
  </si>
  <si>
    <t>DISPONIBILIDADE DE CAIXA LÍQUIDA (APÓS A INSCRIÇÃO EM RESTOS A PAGAR NÃO PROCESSADOS DO EXERCÍCIO)</t>
  </si>
  <si>
    <t xml:space="preserve">Restos a Pagar Liquidados e Não Pagos </t>
  </si>
  <si>
    <t>Restos a Pagar Empenhados e Não Liquidados de Exercícios Anteriores</t>
  </si>
  <si>
    <t>Demais Obrigaçãoes Financeiras</t>
  </si>
  <si>
    <t>De Exercícios Anteriores</t>
  </si>
  <si>
    <t>Do Exercício</t>
  </si>
  <si>
    <t>(c)</t>
  </si>
  <si>
    <t>(d)</t>
  </si>
  <si>
    <t>(e)</t>
  </si>
  <si>
    <t>(f) = (a – (b + c + d + e))</t>
  </si>
  <si>
    <t>(g)</t>
  </si>
  <si>
    <t>(h) = (f - g)</t>
  </si>
  <si>
    <t>TOTAL DOS RECURSOS NÃO VINCULADOS (I)</t>
  </si>
  <si>
    <t>TOTAL DOS RECURSOS VINCULADOS (II)</t>
  </si>
  <si>
    <t>Recursos Vinculados à Previdência Social</t>
  </si>
  <si>
    <t>Recursos Vinculados a Fundos</t>
  </si>
  <si>
    <t>Recursos de Operações de Crédito</t>
  </si>
  <si>
    <t>Recursos de Alienação de Bens/Ativos</t>
  </si>
  <si>
    <t>Recusos Extraorçamentários Vinculados a Precatórios</t>
  </si>
  <si>
    <t>Recursos Extraorçamentários Vinculados a Depósitos Judiciais</t>
  </si>
  <si>
    <t>Outros Recursos Extraorçamentários</t>
  </si>
  <si>
    <t>Outros Recursos Vinculados</t>
  </si>
  <si>
    <t>TOTAL (III) = (I + II)</t>
  </si>
  <si>
    <t>FONTE: SIAFIC PR - Sistema Integrado de Planejamento e Administração Financeira do Estado do Paraná, SEFA/PR - Secretaria da Fazenda do Estado do Paraná. Unidade Resp.: Secretaria de Finanças - TJPR, protocolo SEI nº 0072061-40.2024.8.16.6000.</t>
  </si>
  <si>
    <t xml:space="preserve">NOTA: </t>
  </si>
  <si>
    <t>1. Essa coluna poderá apresentar valor negativo, indicando, nesse caso, insuficiência de caixa após o registro das obrigações financeiras.</t>
  </si>
  <si>
    <r>
      <t xml:space="preserve">DISPONIBILIDADE DE CAIXA LÍQUIDA (ANTES DA INSCRIÇÃO EM RESTOS A PAGAR NÃO PROCESSADOS DO EXERCÍCIO) </t>
    </r>
    <r>
      <rPr>
        <b/>
        <vertAlign val="superscript"/>
        <sz val="9"/>
        <rFont val="Arial"/>
        <family val="2"/>
      </rPr>
      <t>1</t>
    </r>
  </si>
  <si>
    <t>(h) = (f-g)</t>
  </si>
  <si>
    <t>Tabela 6.2 - Demonstrativo Simplificado do Relatório de Gestão Fiscal - Outros Poderes e Órgãos</t>
  </si>
  <si>
    <t>DEMONSTRATIVO SIMPLIFICADO DO RELATÓRIO DE GESTÃO FISCAL</t>
  </si>
  <si>
    <t xml:space="preserve"> LRF, art. 48 - Anexo 6</t>
  </si>
  <si>
    <t>RECEITA CORRENTE LÍQUIDA</t>
  </si>
  <si>
    <t>VALOR ATÉ O QUADRIMESTRE</t>
  </si>
  <si>
    <t>Receita Corrente Líquida</t>
  </si>
  <si>
    <t>% SOBRE A RCL</t>
  </si>
  <si>
    <t>Despesa Total com Pessoal - DTP</t>
  </si>
  <si>
    <t>Limite Máximo (incisos I, II e III, art. 20 da LRF) - &lt;%&gt;</t>
  </si>
  <si>
    <t>Limite Prudencial (parágrafo único, art. 22 da LRF) - &lt;%&gt;</t>
  </si>
  <si>
    <t>Limite de Alerta (inciso II do §1º do art. 59 da LRF) - &lt;%&gt;</t>
  </si>
  <si>
    <t>RESTOS A PAGAR</t>
  </si>
  <si>
    <t>RESTOS A PAGAR EMPENHADOS E NÃO
LIQUIDADOS DO EXERCÍCIO</t>
  </si>
  <si>
    <t>EM RESTOS A PAGAR NÃO PROCESSADOS</t>
  </si>
  <si>
    <t>Valor Total</t>
  </si>
  <si>
    <t>FONTE: 1) SIAFIC PR - Sistema Integrado de Planejamento e Administração Financeira do Estado do Paraná, SEFA/PR - Secretaria da Fazenda do Estado do Paraná. Unidade Resp.: Secretaria de Finanças - TJPR, protocolo SEI nº 0072061-40.2024.8.16.6000.</t>
  </si>
  <si>
    <t xml:space="preserve">               2) RCL - Receita Corrente Líquida: Sistema NOVO SIAF / SEFA-PR/Divisão de Contabilidade, emitido em 24/01/2025 (doc. SEI 11395429).</t>
  </si>
  <si>
    <t>FONTE:  1)  SIAFIC PR - Sistema Integrado de Planejamento e Administração Financeira do Estado do Paraná, SEFA/PR - Secretaria da Fazenda do Estado do Paraná. Unidade Resp.: Secretaria de Finanças - TJPR, protocolo SEI nº 0072061-40.2024.8.16.6000.</t>
  </si>
  <si>
    <t xml:space="preserve">                2) RCL - Receita Corrente Líquida: Sistema NOVO SIAF / SEFA-PR/Divisão de Contabilidade, emitido em 24/01/2025 (doc. SEI 11395429).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</si>
</sst>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R$&quot;#,##0.00"/>
    <numFmt numFmtId="167" formatCode="&quot;R$ &quot;#,##0.00_);[Red]\(&quot;R$ &quot;#,##0.00\)"/>
    <numFmt numFmtId="168" formatCode="#,##0.00_ ;\-#,##0.00\ "/>
    <numFmt numFmtId="169" formatCode="_-* #,##0.00000_-;\-* #,##0.00000_-;_-* &quot;-&quot;??_-;_-@_-"/>
  </numFmts>
  <fonts count="34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sz val="11"/>
      <name val="Arial"/>
      <family val="2"/>
    </font>
    <font>
      <sz val="12"/>
      <color rgb="FFFF0000"/>
      <name val="Arial Narrow"/>
      <family val="2"/>
    </font>
    <font>
      <b/>
      <sz val="12"/>
      <color theme="3" tint="-0.249977111117893"/>
      <name val="Arial Narrow"/>
      <family val="2"/>
    </font>
    <font>
      <b/>
      <sz val="11"/>
      <name val="Arial Narrow"/>
      <family val="2"/>
    </font>
    <font>
      <b/>
      <sz val="7"/>
      <name val="Arial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sz val="9.9"/>
      <name val="Arial"/>
      <family val="2"/>
    </font>
    <font>
      <b/>
      <sz val="10"/>
      <name val="Arial"/>
      <family val="2"/>
    </font>
    <font>
      <b/>
      <sz val="7"/>
      <color rgb="FFFF0000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1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7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3" fillId="0" borderId="0" xfId="1" applyFont="1" applyFill="1"/>
    <xf numFmtId="0" fontId="4" fillId="0" borderId="0" xfId="0" applyFont="1"/>
    <xf numFmtId="0" fontId="5" fillId="0" borderId="0" xfId="0" applyFont="1"/>
    <xf numFmtId="0" fontId="6" fillId="0" borderId="6" xfId="0" applyFont="1" applyBorder="1"/>
    <xf numFmtId="165" fontId="6" fillId="0" borderId="7" xfId="1" applyNumberFormat="1" applyFont="1" applyFill="1" applyBorder="1" applyAlignment="1"/>
    <xf numFmtId="166" fontId="6" fillId="0" borderId="8" xfId="1" applyNumberFormat="1" applyFont="1" applyFill="1" applyBorder="1" applyAlignment="1">
      <alignment horizontal="right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6" fillId="0" borderId="1" xfId="1" applyNumberFormat="1" applyFont="1" applyFill="1" applyBorder="1" applyAlignment="1">
      <alignment horizontal="center"/>
    </xf>
    <xf numFmtId="165" fontId="6" fillId="0" borderId="4" xfId="1" applyNumberFormat="1" applyFont="1" applyFill="1" applyBorder="1" applyAlignment="1">
      <alignment horizontal="center"/>
    </xf>
    <xf numFmtId="0" fontId="1" fillId="0" borderId="13" xfId="0" applyFont="1" applyBorder="1" applyAlignment="1">
      <alignment vertical="center"/>
    </xf>
    <xf numFmtId="165" fontId="6" fillId="0" borderId="4" xfId="1" applyNumberFormat="1" applyFont="1" applyFill="1" applyBorder="1" applyAlignment="1">
      <alignment horizontal="center" vertical="top" wrapText="1"/>
    </xf>
    <xf numFmtId="164" fontId="6" fillId="0" borderId="13" xfId="1" applyFont="1" applyFill="1" applyBorder="1" applyAlignment="1">
      <alignment horizontal="center" vertical="top" wrapText="1"/>
    </xf>
    <xf numFmtId="164" fontId="7" fillId="0" borderId="0" xfId="1" applyFont="1" applyFill="1"/>
    <xf numFmtId="0" fontId="8" fillId="0" borderId="0" xfId="0" applyFont="1"/>
    <xf numFmtId="0" fontId="7" fillId="0" borderId="0" xfId="0" applyFont="1"/>
    <xf numFmtId="0" fontId="1" fillId="0" borderId="4" xfId="0" applyFont="1" applyBorder="1"/>
    <xf numFmtId="164" fontId="1" fillId="0" borderId="9" xfId="1" applyFont="1" applyFill="1" applyBorder="1" applyAlignment="1"/>
    <xf numFmtId="164" fontId="1" fillId="0" borderId="1" xfId="1" applyFont="1" applyFill="1" applyBorder="1" applyAlignment="1"/>
    <xf numFmtId="164" fontId="1" fillId="0" borderId="10" xfId="1" applyFont="1" applyFill="1" applyBorder="1" applyAlignment="1"/>
    <xf numFmtId="164" fontId="9" fillId="0" borderId="0" xfId="1" applyFont="1" applyFill="1" applyAlignment="1">
      <alignment vertical="center"/>
    </xf>
    <xf numFmtId="43" fontId="9" fillId="0" borderId="0" xfId="0" applyNumberFormat="1" applyFont="1"/>
    <xf numFmtId="164" fontId="9" fillId="0" borderId="0" xfId="1" applyFont="1" applyFill="1"/>
    <xf numFmtId="43" fontId="10" fillId="0" borderId="0" xfId="0" applyNumberFormat="1" applyFont="1"/>
    <xf numFmtId="0" fontId="10" fillId="0" borderId="0" xfId="0" applyFont="1"/>
    <xf numFmtId="0" fontId="1" fillId="0" borderId="4" xfId="0" applyFont="1" applyBorder="1" applyAlignment="1">
      <alignment horizontal="left" indent="1"/>
    </xf>
    <xf numFmtId="164" fontId="1" fillId="0" borderId="4" xfId="1" applyFont="1" applyFill="1" applyBorder="1" applyAlignment="1"/>
    <xf numFmtId="164" fontId="11" fillId="0" borderId="0" xfId="1" applyFont="1"/>
    <xf numFmtId="164" fontId="11" fillId="0" borderId="0" xfId="1" applyFont="1" applyFill="1"/>
    <xf numFmtId="0" fontId="6" fillId="0" borderId="4" xfId="2" applyFont="1" applyBorder="1" applyAlignment="1">
      <alignment horizontal="left" wrapText="1" indent="3"/>
    </xf>
    <xf numFmtId="164" fontId="6" fillId="0" borderId="10" xfId="1" applyFont="1" applyFill="1" applyBorder="1" applyAlignment="1"/>
    <xf numFmtId="164" fontId="6" fillId="0" borderId="4" xfId="1" applyFont="1" applyFill="1" applyBorder="1" applyAlignment="1"/>
    <xf numFmtId="43" fontId="12" fillId="0" borderId="0" xfId="0" applyNumberFormat="1" applyFont="1"/>
    <xf numFmtId="43" fontId="11" fillId="0" borderId="0" xfId="0" applyNumberFormat="1" applyFont="1"/>
    <xf numFmtId="0" fontId="6" fillId="0" borderId="4" xfId="2" applyFont="1" applyBorder="1" applyAlignment="1">
      <alignment horizontal="left" indent="3"/>
    </xf>
    <xf numFmtId="0" fontId="11" fillId="0" borderId="0" xfId="0" applyFont="1"/>
    <xf numFmtId="0" fontId="1" fillId="0" borderId="4" xfId="0" applyFont="1" applyBorder="1" applyAlignment="1">
      <alignment horizontal="left" wrapText="1" indent="1"/>
    </xf>
    <xf numFmtId="4" fontId="11" fillId="0" borderId="0" xfId="0" applyNumberFormat="1" applyFont="1"/>
    <xf numFmtId="0" fontId="13" fillId="0" borderId="0" xfId="0" applyFont="1"/>
    <xf numFmtId="0" fontId="1" fillId="0" borderId="4" xfId="0" applyFont="1" applyBorder="1" applyAlignment="1">
      <alignment vertical="center" wrapText="1"/>
    </xf>
    <xf numFmtId="164" fontId="1" fillId="0" borderId="10" xfId="1" applyFont="1" applyFill="1" applyBorder="1" applyAlignment="1">
      <alignment vertical="center"/>
    </xf>
    <xf numFmtId="164" fontId="1" fillId="0" borderId="4" xfId="1" applyFont="1" applyFill="1" applyBorder="1" applyAlignment="1">
      <alignment vertical="center"/>
    </xf>
    <xf numFmtId="164" fontId="11" fillId="0" borderId="0" xfId="1" applyFont="1" applyFill="1" applyAlignment="1">
      <alignment vertical="center"/>
    </xf>
    <xf numFmtId="43" fontId="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left" wrapText="1" indent="3"/>
    </xf>
    <xf numFmtId="0" fontId="6" fillId="0" borderId="13" xfId="0" applyFont="1" applyBorder="1" applyAlignment="1">
      <alignment horizontal="left" wrapText="1" indent="3"/>
    </xf>
    <xf numFmtId="164" fontId="6" fillId="0" borderId="13" xfId="1" applyFont="1" applyFill="1" applyBorder="1" applyAlignment="1"/>
    <xf numFmtId="0" fontId="6" fillId="0" borderId="4" xfId="0" applyFont="1" applyBorder="1" applyAlignment="1">
      <alignment horizontal="left" indent="1"/>
    </xf>
    <xf numFmtId="0" fontId="17" fillId="2" borderId="14" xfId="0" applyFont="1" applyFill="1" applyBorder="1"/>
    <xf numFmtId="164" fontId="1" fillId="2" borderId="13" xfId="1" applyFont="1" applyFill="1" applyBorder="1" applyAlignment="1"/>
    <xf numFmtId="164" fontId="1" fillId="2" borderId="15" xfId="1" applyFont="1" applyFill="1" applyBorder="1" applyAlignment="1"/>
    <xf numFmtId="164" fontId="1" fillId="2" borderId="14" xfId="1" applyFont="1" applyFill="1" applyBorder="1" applyAlignment="1"/>
    <xf numFmtId="0" fontId="6" fillId="0" borderId="1" xfId="0" applyFont="1" applyBorder="1"/>
    <xf numFmtId="164" fontId="6" fillId="0" borderId="2" xfId="1" applyFont="1" applyFill="1" applyBorder="1" applyAlignment="1"/>
    <xf numFmtId="165" fontId="6" fillId="0" borderId="2" xfId="1" applyNumberFormat="1" applyFont="1" applyFill="1" applyBorder="1" applyAlignment="1"/>
    <xf numFmtId="164" fontId="6" fillId="0" borderId="5" xfId="1" applyFont="1" applyFill="1" applyBorder="1" applyAlignment="1"/>
    <xf numFmtId="164" fontId="2" fillId="0" borderId="0" xfId="1" applyFont="1" applyFill="1"/>
    <xf numFmtId="0" fontId="1" fillId="3" borderId="15" xfId="0" applyFont="1" applyFill="1" applyBorder="1" applyAlignment="1">
      <alignment horizontal="left" vertical="center"/>
    </xf>
    <xf numFmtId="164" fontId="1" fillId="3" borderId="11" xfId="1" applyFont="1" applyFill="1" applyBorder="1" applyAlignment="1">
      <alignment vertical="center"/>
    </xf>
    <xf numFmtId="165" fontId="1" fillId="3" borderId="11" xfId="1" applyNumberFormat="1" applyFont="1" applyFill="1" applyBorder="1" applyAlignment="1">
      <alignment vertical="center"/>
    </xf>
    <xf numFmtId="164" fontId="1" fillId="3" borderId="11" xfId="1" applyFont="1" applyFill="1" applyBorder="1" applyAlignment="1">
      <alignment horizontal="center" vertical="center"/>
    </xf>
    <xf numFmtId="165" fontId="1" fillId="3" borderId="12" xfId="1" applyNumberFormat="1" applyFont="1" applyFill="1" applyBorder="1" applyAlignment="1">
      <alignment horizontal="right" vertical="center"/>
    </xf>
    <xf numFmtId="0" fontId="6" fillId="0" borderId="15" xfId="0" applyFont="1" applyBorder="1"/>
    <xf numFmtId="164" fontId="6" fillId="0" borderId="11" xfId="1" applyFont="1" applyFill="1" applyBorder="1" applyAlignment="1">
      <alignment vertical="center"/>
    </xf>
    <xf numFmtId="4" fontId="2" fillId="0" borderId="11" xfId="0" applyNumberFormat="1" applyFont="1" applyBorder="1" applyAlignment="1">
      <alignment horizontal="right"/>
    </xf>
    <xf numFmtId="164" fontId="6" fillId="0" borderId="12" xfId="1" applyFont="1" applyFill="1" applyBorder="1" applyAlignment="1">
      <alignment vertical="center"/>
    </xf>
    <xf numFmtId="43" fontId="18" fillId="0" borderId="0" xfId="0" applyNumberFormat="1" applyFont="1"/>
    <xf numFmtId="0" fontId="2" fillId="0" borderId="15" xfId="0" applyFont="1" applyBorder="1"/>
    <xf numFmtId="164" fontId="6" fillId="0" borderId="11" xfId="1" applyFont="1" applyFill="1" applyBorder="1" applyAlignment="1"/>
    <xf numFmtId="164" fontId="6" fillId="0" borderId="12" xfId="1" applyFont="1" applyFill="1" applyBorder="1" applyAlignment="1"/>
    <xf numFmtId="164" fontId="2" fillId="0" borderId="0" xfId="1" applyFont="1" applyFill="1" applyAlignment="1"/>
    <xf numFmtId="4" fontId="2" fillId="0" borderId="0" xfId="0" applyNumberFormat="1" applyFont="1" applyAlignment="1">
      <alignment horizontal="right"/>
    </xf>
    <xf numFmtId="49" fontId="2" fillId="0" borderId="15" xfId="0" applyNumberFormat="1" applyFont="1" applyBorder="1"/>
    <xf numFmtId="0" fontId="1" fillId="3" borderId="15" xfId="0" applyFont="1" applyFill="1" applyBorder="1"/>
    <xf numFmtId="164" fontId="6" fillId="3" borderId="11" xfId="1" applyFont="1" applyFill="1" applyBorder="1" applyAlignment="1">
      <alignment vertical="center"/>
    </xf>
    <xf numFmtId="2" fontId="6" fillId="3" borderId="11" xfId="1" applyNumberFormat="1" applyFont="1" applyFill="1" applyBorder="1" applyAlignment="1">
      <alignment vertical="center"/>
    </xf>
    <xf numFmtId="164" fontId="1" fillId="3" borderId="12" xfId="3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4" fontId="6" fillId="0" borderId="0" xfId="1" applyFont="1" applyFill="1" applyBorder="1" applyAlignment="1">
      <alignment vertical="center"/>
    </xf>
    <xf numFmtId="164" fontId="21" fillId="0" borderId="0" xfId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165" fontId="6" fillId="0" borderId="0" xfId="1" applyNumberFormat="1" applyFont="1" applyFill="1" applyBorder="1"/>
    <xf numFmtId="0" fontId="1" fillId="0" borderId="0" xfId="0" applyFont="1" applyAlignment="1">
      <alignment horizontal="center" vertical="center"/>
    </xf>
    <xf numFmtId="165" fontId="5" fillId="0" borderId="0" xfId="1" applyNumberFormat="1" applyFont="1" applyFill="1"/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5" xfId="1" applyFont="1" applyFill="1" applyBorder="1"/>
    <xf numFmtId="0" fontId="6" fillId="0" borderId="4" xfId="0" applyFont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vertical="center"/>
    </xf>
    <xf numFmtId="165" fontId="2" fillId="0" borderId="6" xfId="1" applyNumberFormat="1" applyFont="1" applyFill="1" applyBorder="1" applyAlignment="1">
      <alignment horizontal="center" vertical="top"/>
    </xf>
    <xf numFmtId="165" fontId="2" fillId="0" borderId="7" xfId="1" applyNumberFormat="1" applyFont="1" applyFill="1" applyBorder="1" applyAlignment="1">
      <alignment vertical="top"/>
    </xf>
    <xf numFmtId="165" fontId="2" fillId="0" borderId="7" xfId="1" applyNumberFormat="1" applyFont="1" applyFill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164" fontId="2" fillId="0" borderId="8" xfId="1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22" fillId="0" borderId="0" xfId="0" applyFont="1"/>
    <xf numFmtId="165" fontId="22" fillId="0" borderId="0" xfId="1" applyNumberFormat="1" applyFont="1" applyFill="1"/>
    <xf numFmtId="164" fontId="22" fillId="0" borderId="0" xfId="1" applyFont="1" applyFill="1"/>
    <xf numFmtId="164" fontId="23" fillId="0" borderId="0" xfId="1" applyFont="1" applyFill="1"/>
    <xf numFmtId="164" fontId="5" fillId="0" borderId="0" xfId="1" applyFont="1" applyFill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5" fontId="6" fillId="0" borderId="2" xfId="1" applyNumberFormat="1" applyFont="1" applyFill="1" applyBorder="1" applyAlignment="1">
      <alignment horizontal="center"/>
    </xf>
    <xf numFmtId="165" fontId="6" fillId="0" borderId="3" xfId="1" applyNumberFormat="1" applyFont="1" applyFill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165" fontId="6" fillId="0" borderId="12" xfId="1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7" fontId="6" fillId="0" borderId="9" xfId="1" applyNumberFormat="1" applyFont="1" applyFill="1" applyBorder="1" applyAlignment="1">
      <alignment horizontal="center" vertical="center"/>
    </xf>
    <xf numFmtId="17" fontId="6" fillId="0" borderId="10" xfId="1" applyNumberFormat="1" applyFont="1" applyFill="1" applyBorder="1" applyAlignment="1">
      <alignment horizontal="center" vertical="center"/>
    </xf>
    <xf numFmtId="17" fontId="6" fillId="0" borderId="13" xfId="1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7" fillId="0" borderId="0" xfId="2" applyFont="1" applyAlignment="1">
      <alignment horizontal="left"/>
    </xf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17" fillId="0" borderId="0" xfId="2" applyFont="1" applyAlignment="1">
      <alignment horizontal="center"/>
    </xf>
    <xf numFmtId="0" fontId="2" fillId="0" borderId="0" xfId="2" applyAlignment="1">
      <alignment horizontal="center" wrapText="1"/>
    </xf>
    <xf numFmtId="0" fontId="2" fillId="0" borderId="7" xfId="2" applyBorder="1" applyAlignment="1">
      <alignment horizontal="left"/>
    </xf>
    <xf numFmtId="0" fontId="2" fillId="0" borderId="0" xfId="2" applyAlignment="1">
      <alignment horizontal="left"/>
    </xf>
    <xf numFmtId="167" fontId="2" fillId="0" borderId="7" xfId="2" applyNumberFormat="1" applyBorder="1" applyAlignment="1">
      <alignment horizontal="right"/>
    </xf>
    <xf numFmtId="0" fontId="24" fillId="4" borderId="9" xfId="2" applyFont="1" applyFill="1" applyBorder="1" applyAlignment="1">
      <alignment horizontal="center" vertical="center"/>
    </xf>
    <xf numFmtId="0" fontId="24" fillId="4" borderId="9" xfId="2" applyFont="1" applyFill="1" applyBorder="1" applyAlignment="1">
      <alignment horizontal="center" vertical="center" wrapText="1"/>
    </xf>
    <xf numFmtId="0" fontId="24" fillId="4" borderId="15" xfId="2" applyFont="1" applyFill="1" applyBorder="1" applyAlignment="1">
      <alignment horizontal="center" vertical="center" wrapText="1"/>
    </xf>
    <xf numFmtId="0" fontId="24" fillId="4" borderId="11" xfId="2" applyFont="1" applyFill="1" applyBorder="1" applyAlignment="1">
      <alignment horizontal="center" vertical="center" wrapText="1"/>
    </xf>
    <xf numFmtId="0" fontId="24" fillId="4" borderId="12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0" fillId="0" borderId="0" xfId="2" applyFont="1"/>
    <xf numFmtId="0" fontId="24" fillId="4" borderId="10" xfId="2" applyFont="1" applyFill="1" applyBorder="1" applyAlignment="1">
      <alignment horizontal="center" vertical="center"/>
    </xf>
    <xf numFmtId="0" fontId="24" fillId="4" borderId="10" xfId="2" applyFont="1" applyFill="1" applyBorder="1" applyAlignment="1">
      <alignment horizontal="center" vertical="center" wrapText="1"/>
    </xf>
    <xf numFmtId="0" fontId="24" fillId="4" borderId="14" xfId="2" applyFont="1" applyFill="1" applyBorder="1" applyAlignment="1">
      <alignment horizontal="center" vertical="center" wrapText="1"/>
    </xf>
    <xf numFmtId="0" fontId="24" fillId="4" borderId="4" xfId="2" applyFont="1" applyFill="1" applyBorder="1" applyAlignment="1">
      <alignment horizontal="center" vertical="center" wrapText="1"/>
    </xf>
    <xf numFmtId="0" fontId="26" fillId="0" borderId="0" xfId="2" applyFont="1"/>
    <xf numFmtId="0" fontId="24" fillId="4" borderId="9" xfId="2" applyFont="1" applyFill="1" applyBorder="1" applyAlignment="1">
      <alignment horizontal="center" vertical="center" wrapText="1"/>
    </xf>
    <xf numFmtId="0" fontId="24" fillId="4" borderId="10" xfId="2" applyFont="1" applyFill="1" applyBorder="1" applyAlignment="1">
      <alignment horizontal="center" wrapText="1"/>
    </xf>
    <xf numFmtId="0" fontId="24" fillId="4" borderId="13" xfId="2" applyFont="1" applyFill="1" applyBorder="1" applyAlignment="1">
      <alignment horizontal="center" wrapText="1"/>
    </xf>
    <xf numFmtId="0" fontId="24" fillId="4" borderId="0" xfId="2" applyFont="1" applyFill="1" applyAlignment="1">
      <alignment horizontal="center" wrapText="1"/>
    </xf>
    <xf numFmtId="0" fontId="24" fillId="4" borderId="4" xfId="2" applyFont="1" applyFill="1" applyBorder="1" applyAlignment="1">
      <alignment horizontal="center"/>
    </xf>
    <xf numFmtId="0" fontId="24" fillId="4" borderId="13" xfId="2" applyFont="1" applyFill="1" applyBorder="1" applyAlignment="1">
      <alignment horizontal="center" vertical="center" wrapText="1"/>
    </xf>
    <xf numFmtId="0" fontId="17" fillId="0" borderId="9" xfId="2" applyFont="1" applyBorder="1" applyAlignment="1">
      <alignment horizontal="left"/>
    </xf>
    <xf numFmtId="168" fontId="17" fillId="0" borderId="9" xfId="2" applyNumberFormat="1" applyFont="1" applyBorder="1" applyAlignment="1">
      <alignment horizontal="right" vertical="center" wrapText="1"/>
    </xf>
    <xf numFmtId="0" fontId="27" fillId="0" borderId="0" xfId="2" applyFont="1"/>
    <xf numFmtId="4" fontId="28" fillId="0" borderId="0" xfId="2" applyNumberFormat="1" applyFont="1"/>
    <xf numFmtId="0" fontId="2" fillId="0" borderId="13" xfId="2" applyBorder="1" applyAlignment="1">
      <alignment horizontal="left" vertical="center"/>
    </xf>
    <xf numFmtId="168" fontId="2" fillId="0" borderId="13" xfId="1" applyNumberFormat="1" applyFont="1" applyFill="1" applyBorder="1" applyAlignment="1">
      <alignment horizontal="center" vertical="center" wrapText="1"/>
    </xf>
    <xf numFmtId="168" fontId="2" fillId="0" borderId="13" xfId="1" applyNumberFormat="1" applyFont="1" applyFill="1" applyBorder="1" applyAlignment="1">
      <alignment horizontal="center" wrapText="1"/>
    </xf>
    <xf numFmtId="168" fontId="2" fillId="0" borderId="13" xfId="2" applyNumberFormat="1" applyBorder="1" applyAlignment="1">
      <alignment horizontal="right" vertical="center" wrapText="1"/>
    </xf>
    <xf numFmtId="168" fontId="2" fillId="0" borderId="13" xfId="1" applyNumberFormat="1" applyFont="1" applyFill="1" applyBorder="1" applyAlignment="1">
      <alignment horizontal="center"/>
    </xf>
    <xf numFmtId="168" fontId="2" fillId="0" borderId="13" xfId="1" applyNumberFormat="1" applyFont="1" applyFill="1" applyBorder="1" applyAlignment="1">
      <alignment horizontal="right" vertical="top" wrapText="1"/>
    </xf>
    <xf numFmtId="164" fontId="27" fillId="0" borderId="0" xfId="1" applyFont="1"/>
    <xf numFmtId="4" fontId="27" fillId="0" borderId="0" xfId="2" applyNumberFormat="1" applyFont="1"/>
    <xf numFmtId="0" fontId="17" fillId="0" borderId="14" xfId="2" applyFont="1" applyBorder="1" applyAlignment="1">
      <alignment horizontal="left"/>
    </xf>
    <xf numFmtId="4" fontId="17" fillId="0" borderId="14" xfId="2" applyNumberFormat="1" applyFont="1" applyBorder="1" applyAlignment="1">
      <alignment horizontal="right" wrapText="1"/>
    </xf>
    <xf numFmtId="0" fontId="20" fillId="0" borderId="9" xfId="4" applyFont="1" applyBorder="1" applyAlignment="1">
      <alignment horizontal="left" vertical="center" wrapText="1"/>
    </xf>
    <xf numFmtId="4" fontId="2" fillId="0" borderId="9" xfId="2" applyNumberFormat="1" applyBorder="1" applyAlignment="1">
      <alignment horizontal="right" wrapText="1"/>
    </xf>
    <xf numFmtId="4" fontId="2" fillId="0" borderId="9" xfId="2" applyNumberFormat="1" applyBorder="1" applyAlignment="1">
      <alignment horizontal="right"/>
    </xf>
    <xf numFmtId="40" fontId="2" fillId="0" borderId="9" xfId="2" applyNumberFormat="1" applyBorder="1" applyAlignment="1">
      <alignment horizontal="right" vertical="top" wrapText="1"/>
    </xf>
    <xf numFmtId="168" fontId="2" fillId="0" borderId="10" xfId="1" applyNumberFormat="1" applyFont="1" applyFill="1" applyBorder="1" applyAlignment="1">
      <alignment horizontal="right" vertical="top" wrapText="1"/>
    </xf>
    <xf numFmtId="168" fontId="27" fillId="0" borderId="0" xfId="2" applyNumberFormat="1" applyFont="1" applyAlignment="1">
      <alignment vertical="center"/>
    </xf>
    <xf numFmtId="164" fontId="27" fillId="0" borderId="0" xfId="1" applyFont="1" applyAlignment="1">
      <alignment vertical="center"/>
    </xf>
    <xf numFmtId="4" fontId="28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0" fillId="0" borderId="10" xfId="5" applyFont="1" applyBorder="1" applyAlignment="1">
      <alignment horizontal="left" vertical="center" wrapText="1"/>
    </xf>
    <xf numFmtId="4" fontId="2" fillId="0" borderId="10" xfId="2" applyNumberFormat="1" applyBorder="1" applyAlignment="1">
      <alignment horizontal="right" wrapText="1"/>
    </xf>
    <xf numFmtId="4" fontId="2" fillId="0" borderId="10" xfId="2" applyNumberFormat="1" applyBorder="1" applyAlignment="1">
      <alignment horizontal="right"/>
    </xf>
    <xf numFmtId="40" fontId="2" fillId="0" borderId="10" xfId="2" applyNumberFormat="1" applyBorder="1" applyAlignment="1">
      <alignment horizontal="right" vertical="top" wrapText="1"/>
    </xf>
    <xf numFmtId="164" fontId="27" fillId="0" borderId="0" xfId="2" applyNumberFormat="1" applyFont="1"/>
    <xf numFmtId="0" fontId="20" fillId="0" borderId="10" xfId="4" applyFont="1" applyBorder="1" applyAlignment="1">
      <alignment horizontal="left" vertical="center" wrapText="1"/>
    </xf>
    <xf numFmtId="4" fontId="2" fillId="0" borderId="0" xfId="2" applyNumberFormat="1" applyAlignment="1">
      <alignment vertical="center" wrapText="1"/>
    </xf>
    <xf numFmtId="0" fontId="2" fillId="0" borderId="10" xfId="2" applyBorder="1" applyAlignment="1">
      <alignment horizontal="left" vertical="center"/>
    </xf>
    <xf numFmtId="4" fontId="2" fillId="0" borderId="5" xfId="2" applyNumberFormat="1" applyBorder="1" applyAlignment="1">
      <alignment horizontal="right" wrapText="1"/>
    </xf>
    <xf numFmtId="4" fontId="2" fillId="0" borderId="0" xfId="2" applyNumberFormat="1" applyAlignment="1">
      <alignment horizontal="right"/>
    </xf>
    <xf numFmtId="0" fontId="17" fillId="4" borderId="14" xfId="2" applyFont="1" applyFill="1" applyBorder="1" applyAlignment="1">
      <alignment horizontal="left"/>
    </xf>
    <xf numFmtId="4" fontId="17" fillId="4" borderId="14" xfId="2" applyNumberFormat="1" applyFont="1" applyFill="1" applyBorder="1" applyAlignment="1">
      <alignment horizontal="right" wrapText="1"/>
    </xf>
    <xf numFmtId="4" fontId="17" fillId="4" borderId="12" xfId="2" applyNumberFormat="1" applyFont="1" applyFill="1" applyBorder="1" applyAlignment="1">
      <alignment horizontal="right" wrapText="1"/>
    </xf>
    <xf numFmtId="4" fontId="2" fillId="0" borderId="0" xfId="2" applyNumberFormat="1"/>
    <xf numFmtId="0" fontId="20" fillId="0" borderId="2" xfId="2" applyFont="1" applyBorder="1"/>
    <xf numFmtId="0" fontId="23" fillId="0" borderId="2" xfId="2" applyFont="1" applyBorder="1"/>
    <xf numFmtId="0" fontId="20" fillId="0" borderId="0" xfId="2" applyFont="1" applyAlignment="1">
      <alignment vertical="center"/>
    </xf>
    <xf numFmtId="0" fontId="23" fillId="0" borderId="0" xfId="2" applyFont="1"/>
    <xf numFmtId="4" fontId="2" fillId="0" borderId="0" xfId="2" applyNumberFormat="1" applyAlignment="1">
      <alignment horizontal="left"/>
    </xf>
    <xf numFmtId="4" fontId="23" fillId="0" borderId="0" xfId="2" applyNumberFormat="1" applyFont="1"/>
    <xf numFmtId="0" fontId="2" fillId="0" borderId="0" xfId="2" applyAlignment="1">
      <alignment vertical="center"/>
    </xf>
    <xf numFmtId="37" fontId="2" fillId="0" borderId="0" xfId="2" applyNumberFormat="1" applyAlignment="1">
      <alignment horizontal="right"/>
    </xf>
    <xf numFmtId="0" fontId="1" fillId="0" borderId="0" xfId="2" applyFont="1" applyAlignment="1">
      <alignment horizontal="left"/>
    </xf>
    <xf numFmtId="0" fontId="29" fillId="0" borderId="0" xfId="2" applyFont="1"/>
    <xf numFmtId="0" fontId="2" fillId="0" borderId="0" xfId="2" applyAlignment="1">
      <alignment wrapText="1"/>
    </xf>
    <xf numFmtId="0" fontId="2" fillId="0" borderId="7" xfId="2" applyBorder="1"/>
    <xf numFmtId="167" fontId="2" fillId="0" borderId="0" xfId="2" applyNumberFormat="1" applyAlignment="1">
      <alignment horizontal="right"/>
    </xf>
    <xf numFmtId="0" fontId="24" fillId="0" borderId="0" xfId="2" applyFont="1" applyAlignment="1">
      <alignment horizontal="center" vertical="center" wrapText="1"/>
    </xf>
    <xf numFmtId="0" fontId="30" fillId="0" borderId="0" xfId="2" applyFont="1"/>
    <xf numFmtId="0" fontId="24" fillId="4" borderId="10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168" fontId="17" fillId="0" borderId="0" xfId="2" applyNumberFormat="1" applyFont="1" applyAlignment="1">
      <alignment horizontal="right" vertical="center" wrapText="1"/>
    </xf>
    <xf numFmtId="168" fontId="2" fillId="0" borderId="0" xfId="1" applyNumberFormat="1" applyFont="1" applyFill="1" applyBorder="1" applyAlignment="1">
      <alignment horizontal="right" vertical="top" wrapText="1"/>
    </xf>
    <xf numFmtId="0" fontId="17" fillId="0" borderId="14" xfId="2" applyFont="1" applyBorder="1" applyAlignment="1">
      <alignment horizontal="left" vertical="center"/>
    </xf>
    <xf numFmtId="4" fontId="17" fillId="0" borderId="14" xfId="2" applyNumberFormat="1" applyFont="1" applyBorder="1" applyAlignment="1">
      <alignment horizontal="right" vertical="center" wrapText="1"/>
    </xf>
    <xf numFmtId="4" fontId="17" fillId="0" borderId="0" xfId="2" applyNumberFormat="1" applyFont="1" applyAlignment="1">
      <alignment horizontal="right" vertical="center" wrapText="1"/>
    </xf>
    <xf numFmtId="0" fontId="29" fillId="0" borderId="0" xfId="2" applyFont="1" applyAlignment="1">
      <alignment vertical="center"/>
    </xf>
    <xf numFmtId="40" fontId="2" fillId="0" borderId="0" xfId="2" applyNumberFormat="1" applyAlignment="1">
      <alignment horizontal="right" vertical="top" wrapText="1"/>
    </xf>
    <xf numFmtId="4" fontId="2" fillId="0" borderId="13" xfId="2" applyNumberFormat="1" applyBorder="1" applyAlignment="1">
      <alignment horizontal="right" wrapText="1"/>
    </xf>
    <xf numFmtId="4" fontId="2" fillId="0" borderId="13" xfId="2" applyNumberFormat="1" applyBorder="1" applyAlignment="1">
      <alignment horizontal="right"/>
    </xf>
    <xf numFmtId="40" fontId="2" fillId="0" borderId="13" xfId="2" applyNumberFormat="1" applyBorder="1" applyAlignment="1">
      <alignment horizontal="right" vertical="top" wrapText="1"/>
    </xf>
    <xf numFmtId="0" fontId="17" fillId="4" borderId="14" xfId="2" applyFont="1" applyFill="1" applyBorder="1" applyAlignment="1">
      <alignment horizontal="left" vertical="center"/>
    </xf>
    <xf numFmtId="4" fontId="17" fillId="4" borderId="14" xfId="2" applyNumberFormat="1" applyFont="1" applyFill="1" applyBorder="1" applyAlignment="1">
      <alignment horizontal="right" vertical="center" wrapText="1"/>
    </xf>
    <xf numFmtId="4" fontId="17" fillId="4" borderId="12" xfId="2" applyNumberFormat="1" applyFont="1" applyFill="1" applyBorder="1" applyAlignment="1">
      <alignment horizontal="right" vertical="center" wrapText="1"/>
    </xf>
    <xf numFmtId="4" fontId="17" fillId="4" borderId="0" xfId="2" applyNumberFormat="1" applyFont="1" applyFill="1" applyAlignment="1">
      <alignment horizontal="right" vertical="center" wrapText="1"/>
    </xf>
    <xf numFmtId="4" fontId="29" fillId="0" borderId="0" xfId="2" applyNumberFormat="1" applyFont="1"/>
    <xf numFmtId="0" fontId="20" fillId="0" borderId="0" xfId="2" applyFont="1" applyAlignment="1">
      <alignment horizontal="left"/>
    </xf>
    <xf numFmtId="0" fontId="32" fillId="0" borderId="0" xfId="2" applyFont="1" applyAlignment="1">
      <alignment vertical="center"/>
    </xf>
    <xf numFmtId="37" fontId="32" fillId="0" borderId="0" xfId="2" applyNumberFormat="1" applyFont="1" applyAlignment="1">
      <alignment horizontal="right"/>
    </xf>
    <xf numFmtId="0" fontId="32" fillId="0" borderId="0" xfId="2" applyFont="1"/>
    <xf numFmtId="0" fontId="33" fillId="0" borderId="0" xfId="2" applyFont="1" applyAlignment="1">
      <alignment vertical="center"/>
    </xf>
    <xf numFmtId="37" fontId="33" fillId="0" borderId="0" xfId="2" applyNumberFormat="1" applyFont="1" applyAlignment="1">
      <alignment horizontal="right"/>
    </xf>
    <xf numFmtId="0" fontId="33" fillId="0" borderId="0" xfId="2" applyFont="1"/>
    <xf numFmtId="4" fontId="32" fillId="0" borderId="0" xfId="2" applyNumberFormat="1" applyFont="1"/>
    <xf numFmtId="37" fontId="29" fillId="0" borderId="0" xfId="2" applyNumberFormat="1" applyFont="1" applyAlignment="1">
      <alignment horizontal="right"/>
    </xf>
    <xf numFmtId="0" fontId="17" fillId="0" borderId="0" xfId="2" applyFont="1" applyAlignment="1">
      <alignment vertical="center"/>
    </xf>
    <xf numFmtId="164" fontId="2" fillId="0" borderId="0" xfId="1" applyFont="1" applyFill="1" applyAlignment="1">
      <alignment vertical="center"/>
    </xf>
    <xf numFmtId="164" fontId="27" fillId="0" borderId="0" xfId="1" applyFont="1" applyFill="1" applyAlignment="1">
      <alignment vertical="center"/>
    </xf>
    <xf numFmtId="0" fontId="23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0" fontId="17" fillId="0" borderId="0" xfId="2" applyFont="1" applyAlignment="1">
      <alignment horizontal="center" vertical="center"/>
    </xf>
    <xf numFmtId="164" fontId="17" fillId="0" borderId="0" xfId="1" applyFont="1" applyFill="1" applyAlignment="1">
      <alignment vertical="center"/>
    </xf>
    <xf numFmtId="164" fontId="31" fillId="0" borderId="0" xfId="1" applyFont="1" applyFill="1" applyAlignment="1">
      <alignment vertical="center"/>
    </xf>
    <xf numFmtId="0" fontId="31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167" fontId="2" fillId="0" borderId="0" xfId="2" applyNumberFormat="1" applyAlignment="1">
      <alignment horizontal="right" vertical="center"/>
    </xf>
    <xf numFmtId="0" fontId="17" fillId="4" borderId="15" xfId="2" applyFont="1" applyFill="1" applyBorder="1" applyAlignment="1">
      <alignment horizontal="center" vertical="center"/>
    </xf>
    <xf numFmtId="0" fontId="17" fillId="4" borderId="15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/>
    </xf>
    <xf numFmtId="0" fontId="2" fillId="0" borderId="15" xfId="2" applyBorder="1" applyAlignment="1">
      <alignment vertical="center"/>
    </xf>
    <xf numFmtId="164" fontId="2" fillId="0" borderId="15" xfId="1" applyFont="1" applyFill="1" applyBorder="1" applyAlignment="1">
      <alignment horizontal="right" vertical="center"/>
    </xf>
    <xf numFmtId="164" fontId="2" fillId="0" borderId="12" xfId="1" applyFont="1" applyFill="1" applyBorder="1" applyAlignment="1">
      <alignment horizontal="right" vertical="center"/>
    </xf>
    <xf numFmtId="0" fontId="2" fillId="0" borderId="4" xfId="2" applyBorder="1" applyAlignment="1">
      <alignment vertical="center"/>
    </xf>
    <xf numFmtId="167" fontId="2" fillId="0" borderId="5" xfId="2" applyNumberFormat="1" applyBorder="1" applyAlignment="1">
      <alignment horizontal="right" vertical="center"/>
    </xf>
    <xf numFmtId="0" fontId="17" fillId="4" borderId="14" xfId="2" applyFont="1" applyFill="1" applyBorder="1" applyAlignment="1">
      <alignment horizontal="center" vertical="center"/>
    </xf>
    <xf numFmtId="0" fontId="2" fillId="0" borderId="10" xfId="2" applyBorder="1" applyAlignment="1">
      <alignment vertical="center"/>
    </xf>
    <xf numFmtId="4" fontId="2" fillId="0" borderId="4" xfId="2" applyNumberFormat="1" applyBorder="1" applyAlignment="1">
      <alignment vertical="center"/>
    </xf>
    <xf numFmtId="2" fontId="2" fillId="0" borderId="10" xfId="2" applyNumberFormat="1" applyBorder="1" applyAlignment="1">
      <alignment horizontal="right" vertical="center"/>
    </xf>
    <xf numFmtId="169" fontId="2" fillId="0" borderId="0" xfId="2" applyNumberFormat="1" applyAlignment="1">
      <alignment vertical="center"/>
    </xf>
    <xf numFmtId="43" fontId="2" fillId="0" borderId="0" xfId="2" applyNumberFormat="1" applyAlignment="1">
      <alignment vertical="center"/>
    </xf>
    <xf numFmtId="0" fontId="2" fillId="0" borderId="13" xfId="2" applyBorder="1" applyAlignment="1">
      <alignment vertical="center"/>
    </xf>
    <xf numFmtId="4" fontId="2" fillId="0" borderId="6" xfId="2" applyNumberFormat="1" applyBorder="1" applyAlignment="1">
      <alignment vertical="center"/>
    </xf>
    <xf numFmtId="2" fontId="2" fillId="0" borderId="13" xfId="2" applyNumberFormat="1" applyBorder="1" applyAlignment="1">
      <alignment horizontal="right" vertical="center"/>
    </xf>
    <xf numFmtId="0" fontId="2" fillId="0" borderId="5" xfId="2" applyBorder="1" applyAlignment="1">
      <alignment vertical="center"/>
    </xf>
    <xf numFmtId="0" fontId="17" fillId="4" borderId="9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2" fillId="0" borderId="14" xfId="2" applyBorder="1" applyAlignment="1">
      <alignment vertical="center"/>
    </xf>
    <xf numFmtId="4" fontId="17" fillId="0" borderId="6" xfId="2" applyNumberFormat="1" applyFont="1" applyBorder="1" applyAlignment="1">
      <alignment vertical="center"/>
    </xf>
    <xf numFmtId="4" fontId="17" fillId="0" borderId="13" xfId="2" applyNumberFormat="1" applyFont="1" applyBorder="1" applyAlignment="1">
      <alignment vertical="center"/>
    </xf>
    <xf numFmtId="4" fontId="2" fillId="0" borderId="0" xfId="2" applyNumberFormat="1" applyAlignment="1">
      <alignment vertical="center"/>
    </xf>
    <xf numFmtId="0" fontId="20" fillId="0" borderId="2" xfId="2" applyFont="1" applyBorder="1" applyAlignment="1">
      <alignment horizontal="left" wrapText="1"/>
    </xf>
    <xf numFmtId="164" fontId="20" fillId="0" borderId="0" xfId="1" applyFont="1" applyFill="1" applyAlignment="1">
      <alignment vertical="center"/>
    </xf>
    <xf numFmtId="164" fontId="30" fillId="0" borderId="0" xfId="1" applyFont="1" applyFill="1" applyAlignment="1">
      <alignment vertical="center"/>
    </xf>
    <xf numFmtId="0" fontId="30" fillId="0" borderId="0" xfId="2" applyFont="1" applyAlignment="1">
      <alignment vertical="center"/>
    </xf>
    <xf numFmtId="4" fontId="20" fillId="0" borderId="0" xfId="2" applyNumberFormat="1" applyFont="1" applyAlignment="1">
      <alignment vertical="center"/>
    </xf>
  </cellXfs>
  <cellStyles count="6">
    <cellStyle name="Normal" xfId="0" builtinId="0"/>
    <cellStyle name="Normal 2" xfId="2" xr:uid="{7900255C-D1B0-49A0-A49E-D195F2891821}"/>
    <cellStyle name="Normal 2 2" xfId="4" xr:uid="{06CFF09E-8345-4135-AC11-8748352C221E}"/>
    <cellStyle name="Normal 3 2" xfId="5" xr:uid="{37421A6F-04F0-4F1C-AC4D-FE3AA0BABF46}"/>
    <cellStyle name="Vírgula" xfId="1" builtinId="3"/>
    <cellStyle name="Vírgula 2" xfId="3" xr:uid="{5EC13B5E-D7B5-477A-B667-9A6735C62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33</xdr:row>
      <xdr:rowOff>62866</xdr:rowOff>
    </xdr:from>
    <xdr:to>
      <xdr:col>0</xdr:col>
      <xdr:colOff>2657475</xdr:colOff>
      <xdr:row>39</xdr:row>
      <xdr:rowOff>28576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B33D3B4-F9D7-495F-BD9B-9C92BF81B3D5}"/>
            </a:ext>
          </a:extLst>
        </xdr:cNvPr>
        <xdr:cNvSpPr txBox="1"/>
      </xdr:nvSpPr>
      <xdr:spPr>
        <a:xfrm>
          <a:off x="19050" y="6073141"/>
          <a:ext cx="2638425" cy="8229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  <a:endParaRPr lang="pt-BR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 de Contabilidade e Orçamento da Secretaria de Finanças</a:t>
          </a:r>
        </a:p>
        <a:p>
          <a:pPr algn="ctr" rtl="0"/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  <a:p>
          <a:pPr>
            <a:lnSpc>
              <a:spcPts val="1000"/>
            </a:lnSpc>
          </a:pPr>
          <a:endParaRPr lang="pt-BR" sz="1100"/>
        </a:p>
      </xdr:txBody>
    </xdr:sp>
    <xdr:clientData/>
  </xdr:twoCellAnchor>
  <xdr:twoCellAnchor>
    <xdr:from>
      <xdr:col>0</xdr:col>
      <xdr:colOff>2619375</xdr:colOff>
      <xdr:row>33</xdr:row>
      <xdr:rowOff>95250</xdr:rowOff>
    </xdr:from>
    <xdr:to>
      <xdr:col>2</xdr:col>
      <xdr:colOff>809625</xdr:colOff>
      <xdr:row>38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14FD789-1EE4-4B55-A625-2D3B8FEBCCE1}"/>
            </a:ext>
          </a:extLst>
        </xdr:cNvPr>
        <xdr:cNvSpPr txBox="1"/>
      </xdr:nvSpPr>
      <xdr:spPr>
        <a:xfrm>
          <a:off x="2619375" y="6105525"/>
          <a:ext cx="2790825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  <a:endParaRPr lang="pt-BR">
            <a:effectLst/>
          </a:endParaRPr>
        </a:p>
        <a:p>
          <a:pPr algn="ctr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 de Finanças do Tribunal de Justiça </a:t>
          </a:r>
        </a:p>
        <a:p>
          <a:pPr algn="ctr"/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  <xdr:twoCellAnchor>
    <xdr:from>
      <xdr:col>3</xdr:col>
      <xdr:colOff>95250</xdr:colOff>
      <xdr:row>33</xdr:row>
      <xdr:rowOff>108586</xdr:rowOff>
    </xdr:from>
    <xdr:to>
      <xdr:col>5</xdr:col>
      <xdr:colOff>609600</xdr:colOff>
      <xdr:row>38</xdr:row>
      <xdr:rowOff>47625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630CAA06-BC97-4AE6-BDA2-D8085DB9D70F}"/>
            </a:ext>
          </a:extLst>
        </xdr:cNvPr>
        <xdr:cNvSpPr txBox="1"/>
      </xdr:nvSpPr>
      <xdr:spPr>
        <a:xfrm>
          <a:off x="5915025" y="6118861"/>
          <a:ext cx="2952750" cy="6534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Chefe da Unidade de Auditoria Interna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>
            <a:effectLst/>
          </a:endParaRPr>
        </a:p>
        <a:p>
          <a:endParaRPr lang="pt-BR" sz="1100"/>
        </a:p>
      </xdr:txBody>
    </xdr:sp>
    <xdr:clientData/>
  </xdr:twoCellAnchor>
  <xdr:twoCellAnchor>
    <xdr:from>
      <xdr:col>7</xdr:col>
      <xdr:colOff>942976</xdr:colOff>
      <xdr:row>33</xdr:row>
      <xdr:rowOff>60853</xdr:rowOff>
    </xdr:from>
    <xdr:to>
      <xdr:col>9</xdr:col>
      <xdr:colOff>1076326</xdr:colOff>
      <xdr:row>39</xdr:row>
      <xdr:rowOff>28574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9C73E939-79A3-4EDC-908D-F190AFE25E53}"/>
            </a:ext>
          </a:extLst>
        </xdr:cNvPr>
        <xdr:cNvSpPr txBox="1"/>
      </xdr:nvSpPr>
      <xdr:spPr>
        <a:xfrm>
          <a:off x="11639551" y="6071128"/>
          <a:ext cx="2571750" cy="8249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Luiz Fernando Tomasi Keppen</a:t>
          </a:r>
        </a:p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do Tribunal de Justiça do Estado do Paraná</a:t>
          </a:r>
        </a:p>
        <a:p>
          <a:pPr algn="ctr" rtl="0"/>
          <a:r>
            <a:rPr lang="pt-BR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  <a:p>
          <a:pPr algn="ctr" rtl="0"/>
          <a:r>
            <a:rPr lang="pt-BR"/>
            <a:t> </a:t>
          </a:r>
          <a:endParaRPr lang="pt-BR" sz="1100"/>
        </a:p>
      </xdr:txBody>
    </xdr:sp>
    <xdr:clientData/>
  </xdr:twoCellAnchor>
  <xdr:twoCellAnchor>
    <xdr:from>
      <xdr:col>5</xdr:col>
      <xdr:colOff>704850</xdr:colOff>
      <xdr:row>33</xdr:row>
      <xdr:rowOff>126681</xdr:rowOff>
    </xdr:from>
    <xdr:to>
      <xdr:col>7</xdr:col>
      <xdr:colOff>676275</xdr:colOff>
      <xdr:row>38</xdr:row>
      <xdr:rowOff>114300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3F4F795-005C-4E6B-842C-39B4B30A0470}"/>
            </a:ext>
          </a:extLst>
        </xdr:cNvPr>
        <xdr:cNvSpPr txBox="1"/>
      </xdr:nvSpPr>
      <xdr:spPr>
        <a:xfrm>
          <a:off x="8963025" y="6136956"/>
          <a:ext cx="2409825" cy="701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José Luiz Faria de Macedo Filho</a:t>
          </a:r>
          <a:endParaRPr lang="pt-BR"/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Secretário-Geral do Tribunal de Justiça</a:t>
          </a:r>
        </a:p>
        <a:p>
          <a:pPr algn="ctr"/>
          <a:r>
            <a:rPr lang="pt-BR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  <a:endParaRPr lang="pt-BR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</xdr:colOff>
      <xdr:row>32</xdr:row>
      <xdr:rowOff>1588</xdr:rowOff>
    </xdr:from>
    <xdr:to>
      <xdr:col>0</xdr:col>
      <xdr:colOff>2381250</xdr:colOff>
      <xdr:row>36</xdr:row>
      <xdr:rowOff>57150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E10F10AB-87D9-4FBB-A05A-35A1FD1A6918}"/>
            </a:ext>
          </a:extLst>
        </xdr:cNvPr>
        <xdr:cNvSpPr txBox="1"/>
      </xdr:nvSpPr>
      <xdr:spPr>
        <a:xfrm>
          <a:off x="73025" y="5668963"/>
          <a:ext cx="2308225" cy="627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lnSpc>
              <a:spcPts val="1000"/>
            </a:lnSpc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</a:p>
        <a:p>
          <a:pPr algn="ctr" rtl="0">
            <a:lnSpc>
              <a:spcPts val="1000"/>
            </a:lnSpc>
          </a:pP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 de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Contabilidade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 Orçamento da Secretaria de Finanças</a:t>
          </a:r>
        </a:p>
        <a:p>
          <a:pPr algn="ctr" rtl="0">
            <a:lnSpc>
              <a:spcPts val="1000"/>
            </a:lnSpc>
          </a:pPr>
          <a:r>
            <a:rPr lang="pt-BR" sz="800" b="0"/>
            <a:t>Assinado Digitalmente</a:t>
          </a:r>
        </a:p>
      </xdr:txBody>
    </xdr:sp>
    <xdr:clientData/>
  </xdr:twoCellAnchor>
  <xdr:twoCellAnchor>
    <xdr:from>
      <xdr:col>0</xdr:col>
      <xdr:colOff>2733675</xdr:colOff>
      <xdr:row>31</xdr:row>
      <xdr:rowOff>125412</xdr:rowOff>
    </xdr:from>
    <xdr:to>
      <xdr:col>2</xdr:col>
      <xdr:colOff>942975</xdr:colOff>
      <xdr:row>37</xdr:row>
      <xdr:rowOff>57150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283AEFE-8ECD-4E02-9991-449240F70C96}"/>
            </a:ext>
          </a:extLst>
        </xdr:cNvPr>
        <xdr:cNvSpPr txBox="1"/>
      </xdr:nvSpPr>
      <xdr:spPr>
        <a:xfrm>
          <a:off x="2733675" y="5649912"/>
          <a:ext cx="2809875" cy="7889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 de Finanças do Tribunal de Justiça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  <a:endParaRPr lang="pt-BR" sz="800">
            <a:effectLst/>
          </a:endParaRPr>
        </a:p>
        <a:p>
          <a:pPr algn="ctr" rtl="0"/>
          <a:endParaRPr lang="pt-BR" sz="1100" b="0"/>
        </a:p>
      </xdr:txBody>
    </xdr:sp>
    <xdr:clientData/>
  </xdr:twoCellAnchor>
  <xdr:twoCellAnchor>
    <xdr:from>
      <xdr:col>3</xdr:col>
      <xdr:colOff>171450</xdr:colOff>
      <xdr:row>31</xdr:row>
      <xdr:rowOff>131445</xdr:rowOff>
    </xdr:from>
    <xdr:to>
      <xdr:col>5</xdr:col>
      <xdr:colOff>685800</xdr:colOff>
      <xdr:row>37</xdr:row>
      <xdr:rowOff>66675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3519C2C0-67D8-4BAD-9B76-9EA0365B7BB6}"/>
            </a:ext>
          </a:extLst>
        </xdr:cNvPr>
        <xdr:cNvSpPr txBox="1"/>
      </xdr:nvSpPr>
      <xdr:spPr>
        <a:xfrm>
          <a:off x="5991225" y="5655945"/>
          <a:ext cx="2952750" cy="792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Chefe da Unidade de Auditoria Interna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  <a:endParaRPr lang="pt-BR" sz="800">
            <a:effectLst/>
          </a:endParaRPr>
        </a:p>
        <a:p>
          <a:pPr algn="ctr" rtl="0"/>
          <a:endParaRPr lang="pt-BR" sz="1100"/>
        </a:p>
      </xdr:txBody>
    </xdr:sp>
    <xdr:clientData/>
  </xdr:twoCellAnchor>
  <xdr:twoCellAnchor>
    <xdr:from>
      <xdr:col>7</xdr:col>
      <xdr:colOff>1000126</xdr:colOff>
      <xdr:row>31</xdr:row>
      <xdr:rowOff>41803</xdr:rowOff>
    </xdr:from>
    <xdr:to>
      <xdr:col>9</xdr:col>
      <xdr:colOff>1123950</xdr:colOff>
      <xdr:row>36</xdr:row>
      <xdr:rowOff>114300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B4A49969-CAA8-41C0-8E97-F8E35A44322F}"/>
            </a:ext>
          </a:extLst>
        </xdr:cNvPr>
        <xdr:cNvSpPr txBox="1"/>
      </xdr:nvSpPr>
      <xdr:spPr>
        <a:xfrm>
          <a:off x="11696701" y="5566303"/>
          <a:ext cx="2562224" cy="7868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Luiz Fernando Tomasi Keppen</a:t>
          </a:r>
        </a:p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do Tribunal de Justiça do Estado do Paraná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  <a:endParaRPr lang="pt-BR" sz="800">
            <a:effectLst/>
          </a:endParaRPr>
        </a:p>
        <a:p>
          <a:pPr algn="ctr" rtl="0"/>
          <a:endParaRPr lang="pt-BR" sz="1100"/>
        </a:p>
      </xdr:txBody>
    </xdr:sp>
    <xdr:clientData/>
  </xdr:twoCellAnchor>
  <xdr:twoCellAnchor>
    <xdr:from>
      <xdr:col>5</xdr:col>
      <xdr:colOff>733425</xdr:colOff>
      <xdr:row>31</xdr:row>
      <xdr:rowOff>69531</xdr:rowOff>
    </xdr:from>
    <xdr:to>
      <xdr:col>7</xdr:col>
      <xdr:colOff>866774</xdr:colOff>
      <xdr:row>37</xdr:row>
      <xdr:rowOff>85725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7937EC5-C897-4726-A579-D1DCC2D42F68}"/>
            </a:ext>
          </a:extLst>
        </xdr:cNvPr>
        <xdr:cNvSpPr txBox="1"/>
      </xdr:nvSpPr>
      <xdr:spPr>
        <a:xfrm>
          <a:off x="8991600" y="5594031"/>
          <a:ext cx="2571749" cy="873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José Luiz Faria de Macedo Filho</a:t>
          </a:r>
          <a:endParaRPr lang="pt-BR"/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Secretário-Geral do Tribunal de Justiça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  <a:endParaRPr lang="pt-BR" sz="800">
            <a:effectLst/>
          </a:endParaRPr>
        </a:p>
        <a:p>
          <a:pPr algn="ctr"/>
          <a:r>
            <a:rPr lang="pt-BR"/>
            <a:t> 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2628902</xdr:colOff>
      <xdr:row>24</xdr:row>
      <xdr:rowOff>192088</xdr:rowOff>
    </xdr:from>
    <xdr:to>
      <xdr:col>1</xdr:col>
      <xdr:colOff>1647825</xdr:colOff>
      <xdr:row>28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95709D5-FBDA-4270-AC27-30DF7FB2E77B}"/>
            </a:ext>
          </a:extLst>
        </xdr:cNvPr>
        <xdr:cNvSpPr txBox="1"/>
      </xdr:nvSpPr>
      <xdr:spPr>
        <a:xfrm>
          <a:off x="2628902" y="4906963"/>
          <a:ext cx="3067048" cy="5603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 Econômico e Financeiro </a:t>
          </a:r>
          <a:endParaRPr lang="pt-BR" sz="1100" b="0"/>
        </a:p>
      </xdr:txBody>
    </xdr:sp>
    <xdr:clientData/>
  </xdr:twoCellAnchor>
  <xdr:twoCellAnchor>
    <xdr:from>
      <xdr:col>1</xdr:col>
      <xdr:colOff>1990725</xdr:colOff>
      <xdr:row>24</xdr:row>
      <xdr:rowOff>169545</xdr:rowOff>
    </xdr:from>
    <xdr:to>
      <xdr:col>2</xdr:col>
      <xdr:colOff>1971675</xdr:colOff>
      <xdr:row>28</xdr:row>
      <xdr:rowOff>66675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2013572-68A2-407A-98B2-3D0DB17F4D95}"/>
            </a:ext>
          </a:extLst>
        </xdr:cNvPr>
        <xdr:cNvSpPr txBox="1"/>
      </xdr:nvSpPr>
      <xdr:spPr>
        <a:xfrm>
          <a:off x="6038850" y="4884420"/>
          <a:ext cx="2362200" cy="5734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Departamento de Auditoria Interna</a:t>
          </a:r>
          <a:endParaRPr lang="pt-BR" sz="1100"/>
        </a:p>
      </xdr:txBody>
    </xdr:sp>
    <xdr:clientData/>
  </xdr:twoCellAnchor>
  <xdr:twoCellAnchor>
    <xdr:from>
      <xdr:col>1</xdr:col>
      <xdr:colOff>977897</xdr:colOff>
      <xdr:row>30</xdr:row>
      <xdr:rowOff>79904</xdr:rowOff>
    </xdr:from>
    <xdr:to>
      <xdr:col>2</xdr:col>
      <xdr:colOff>942974</xdr:colOff>
      <xdr:row>33</xdr:row>
      <xdr:rowOff>114300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A70543AF-A803-4BCA-9F44-E296BD8E11EB}"/>
            </a:ext>
          </a:extLst>
        </xdr:cNvPr>
        <xdr:cNvSpPr txBox="1"/>
      </xdr:nvSpPr>
      <xdr:spPr>
        <a:xfrm>
          <a:off x="5026022" y="5756804"/>
          <a:ext cx="2346327" cy="4630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Laurindo de Souza Netto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</a:t>
          </a:r>
          <a:r>
            <a:rPr lang="pt-BR"/>
            <a:t> </a:t>
          </a:r>
          <a:endParaRPr lang="pt-BR" sz="1100"/>
        </a:p>
      </xdr:txBody>
    </xdr:sp>
    <xdr:clientData/>
  </xdr:twoCellAnchor>
  <xdr:twoCellAnchor>
    <xdr:from>
      <xdr:col>0</xdr:col>
      <xdr:colOff>1438276</xdr:colOff>
      <xdr:row>30</xdr:row>
      <xdr:rowOff>107633</xdr:rowOff>
    </xdr:from>
    <xdr:to>
      <xdr:col>0</xdr:col>
      <xdr:colOff>3819526</xdr:colOff>
      <xdr:row>34</xdr:row>
      <xdr:rowOff>38101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B5FC95D5-CF14-4F48-B034-AA2CC9F2C261}"/>
            </a:ext>
          </a:extLst>
        </xdr:cNvPr>
        <xdr:cNvSpPr txBox="1"/>
      </xdr:nvSpPr>
      <xdr:spPr>
        <a:xfrm>
          <a:off x="1438276" y="5784533"/>
          <a:ext cx="2381250" cy="5019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Mariana da Costa Turra Brandão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Secretária</a:t>
          </a:r>
          <a:r>
            <a:rPr lang="pt-BR"/>
            <a:t> </a:t>
          </a:r>
          <a:endParaRPr lang="pt-BR" sz="1100"/>
        </a:p>
      </xdr:txBody>
    </xdr:sp>
    <xdr:clientData/>
  </xdr:twoCellAnchor>
  <xdr:twoCellAnchor>
    <xdr:from>
      <xdr:col>0</xdr:col>
      <xdr:colOff>0</xdr:colOff>
      <xdr:row>25</xdr:row>
      <xdr:rowOff>1588</xdr:rowOff>
    </xdr:from>
    <xdr:to>
      <xdr:col>0</xdr:col>
      <xdr:colOff>2571750</xdr:colOff>
      <xdr:row>29</xdr:row>
      <xdr:rowOff>95250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B46230C7-F813-47DA-989E-39494D242089}"/>
            </a:ext>
          </a:extLst>
        </xdr:cNvPr>
        <xdr:cNvSpPr txBox="1"/>
      </xdr:nvSpPr>
      <xdr:spPr>
        <a:xfrm>
          <a:off x="0" y="4964113"/>
          <a:ext cx="2571750" cy="6651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lnSpc>
              <a:spcPts val="1000"/>
            </a:lnSpc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</a:p>
        <a:p>
          <a:pPr algn="ctr" rtl="0">
            <a:lnSpc>
              <a:spcPts val="1000"/>
            </a:lnSpc>
          </a:pP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 de Contabilidade e Orçamento da Secretaria de Finanças</a:t>
          </a:r>
        </a:p>
        <a:p>
          <a:pPr algn="ctr" rtl="0">
            <a:lnSpc>
              <a:spcPts val="1000"/>
            </a:lnSpc>
          </a:pPr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  <xdr:twoCellAnchor>
    <xdr:from>
      <xdr:col>0</xdr:col>
      <xdr:colOff>2628902</xdr:colOff>
      <xdr:row>24</xdr:row>
      <xdr:rowOff>192087</xdr:rowOff>
    </xdr:from>
    <xdr:to>
      <xdr:col>1</xdr:col>
      <xdr:colOff>1647825</xdr:colOff>
      <xdr:row>29</xdr:row>
      <xdr:rowOff>66674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A2530A28-AB93-4F18-A2A3-504277398E76}"/>
            </a:ext>
          </a:extLst>
        </xdr:cNvPr>
        <xdr:cNvSpPr txBox="1"/>
      </xdr:nvSpPr>
      <xdr:spPr>
        <a:xfrm>
          <a:off x="2628902" y="4906962"/>
          <a:ext cx="3067048" cy="6937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 de Finanças do Tribunal de Justiça </a:t>
          </a:r>
        </a:p>
        <a:p>
          <a:pPr algn="ctr" rtl="0"/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  <xdr:twoCellAnchor>
    <xdr:from>
      <xdr:col>1</xdr:col>
      <xdr:colOff>1990724</xdr:colOff>
      <xdr:row>24</xdr:row>
      <xdr:rowOff>150495</xdr:rowOff>
    </xdr:from>
    <xdr:to>
      <xdr:col>2</xdr:col>
      <xdr:colOff>2133599</xdr:colOff>
      <xdr:row>30</xdr:row>
      <xdr:rowOff>66675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B943DD-1DBF-48C9-B7DA-082A6D7430C2}"/>
            </a:ext>
          </a:extLst>
        </xdr:cNvPr>
        <xdr:cNvSpPr txBox="1"/>
      </xdr:nvSpPr>
      <xdr:spPr>
        <a:xfrm>
          <a:off x="6038849" y="4865370"/>
          <a:ext cx="2524125" cy="878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Chefe da Unidade de Auditoria Interna</a:t>
          </a:r>
        </a:p>
        <a:p>
          <a:pPr algn="ctr" rtl="0"/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  <a:p>
          <a:pPr algn="ctr" rtl="0"/>
          <a:endParaRPr lang="pt-BR" sz="1100"/>
        </a:p>
      </xdr:txBody>
    </xdr:sp>
    <xdr:clientData/>
  </xdr:twoCellAnchor>
  <xdr:twoCellAnchor>
    <xdr:from>
      <xdr:col>1</xdr:col>
      <xdr:colOff>977897</xdr:colOff>
      <xdr:row>30</xdr:row>
      <xdr:rowOff>79905</xdr:rowOff>
    </xdr:from>
    <xdr:to>
      <xdr:col>2</xdr:col>
      <xdr:colOff>942974</xdr:colOff>
      <xdr:row>36</xdr:row>
      <xdr:rowOff>1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30D462AE-E42B-4746-AFED-AB512CA5CCD3}"/>
            </a:ext>
          </a:extLst>
        </xdr:cNvPr>
        <xdr:cNvSpPr txBox="1"/>
      </xdr:nvSpPr>
      <xdr:spPr>
        <a:xfrm>
          <a:off x="5026022" y="5756805"/>
          <a:ext cx="2346327" cy="77734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Luiz Fernando Tomasi Keppen</a:t>
          </a:r>
        </a:p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do Tribunal de Justiça do Estado do Paraná</a:t>
          </a:r>
        </a:p>
        <a:p>
          <a:pPr algn="ctr" rtl="0"/>
          <a:r>
            <a:rPr lang="pt-BR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  <a:endParaRPr lang="pt-BR" sz="800"/>
        </a:p>
      </xdr:txBody>
    </xdr:sp>
    <xdr:clientData/>
  </xdr:twoCellAnchor>
  <xdr:twoCellAnchor>
    <xdr:from>
      <xdr:col>0</xdr:col>
      <xdr:colOff>1257300</xdr:colOff>
      <xdr:row>30</xdr:row>
      <xdr:rowOff>107632</xdr:rowOff>
    </xdr:from>
    <xdr:to>
      <xdr:col>1</xdr:col>
      <xdr:colOff>0</xdr:colOff>
      <xdr:row>35</xdr:row>
      <xdr:rowOff>9525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BC478423-494F-49DD-83BB-181653D16E7B}"/>
            </a:ext>
          </a:extLst>
        </xdr:cNvPr>
        <xdr:cNvSpPr txBox="1"/>
      </xdr:nvSpPr>
      <xdr:spPr>
        <a:xfrm>
          <a:off x="1257300" y="5784532"/>
          <a:ext cx="2790825" cy="6162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José Luiz Faria de Macedo Filho</a:t>
          </a:r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Secretário-Geral do Tribunal de Justiça</a:t>
          </a:r>
        </a:p>
        <a:p>
          <a:pPr algn="ctr"/>
          <a:r>
            <a:rPr lang="pt-BR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163513</xdr:rowOff>
    </xdr:from>
    <xdr:to>
      <xdr:col>0</xdr:col>
      <xdr:colOff>2343150</xdr:colOff>
      <xdr:row>28</xdr:row>
      <xdr:rowOff>85725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654B46F-6711-4111-AC30-C20C8DD4AFE9}"/>
            </a:ext>
          </a:extLst>
        </xdr:cNvPr>
        <xdr:cNvSpPr txBox="1"/>
      </xdr:nvSpPr>
      <xdr:spPr>
        <a:xfrm>
          <a:off x="0" y="5211763"/>
          <a:ext cx="2343150" cy="6365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>
            <a:lnSpc>
              <a:spcPts val="1000"/>
            </a:lnSpc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Leonir Valmorbida</a:t>
          </a:r>
        </a:p>
        <a:p>
          <a:pPr algn="ctr" rtl="0">
            <a:lnSpc>
              <a:spcPts val="1000"/>
            </a:lnSpc>
          </a:pP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Coordenador de Contabilidade e Orçamento da Secretaria de Finanças</a:t>
          </a:r>
        </a:p>
        <a:p>
          <a:pPr algn="ctr" rtl="0">
            <a:lnSpc>
              <a:spcPts val="1000"/>
            </a:lnSpc>
          </a:pPr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  <xdr:twoCellAnchor>
    <xdr:from>
      <xdr:col>0</xdr:col>
      <xdr:colOff>2628902</xdr:colOff>
      <xdr:row>24</xdr:row>
      <xdr:rowOff>192087</xdr:rowOff>
    </xdr:from>
    <xdr:to>
      <xdr:col>1</xdr:col>
      <xdr:colOff>1647825</xdr:colOff>
      <xdr:row>29</xdr:row>
      <xdr:rowOff>66674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EDFF18-454C-4ED0-9FC3-4064B89FE67C}"/>
            </a:ext>
          </a:extLst>
        </xdr:cNvPr>
        <xdr:cNvSpPr txBox="1"/>
      </xdr:nvSpPr>
      <xdr:spPr>
        <a:xfrm>
          <a:off x="2628902" y="5240337"/>
          <a:ext cx="3067048" cy="7508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Moacir Carneiro Junior</a:t>
          </a: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 de Finanças do Tribunal de Justiça </a:t>
          </a:r>
        </a:p>
        <a:p>
          <a:pPr algn="ctr" rtl="0"/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  <xdr:twoCellAnchor>
    <xdr:from>
      <xdr:col>1</xdr:col>
      <xdr:colOff>1990725</xdr:colOff>
      <xdr:row>24</xdr:row>
      <xdr:rowOff>169545</xdr:rowOff>
    </xdr:from>
    <xdr:to>
      <xdr:col>2</xdr:col>
      <xdr:colOff>1971675</xdr:colOff>
      <xdr:row>28</xdr:row>
      <xdr:rowOff>66675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398D9DF-0879-4CA6-8B1A-845322308532}"/>
            </a:ext>
          </a:extLst>
        </xdr:cNvPr>
        <xdr:cNvSpPr txBox="1"/>
      </xdr:nvSpPr>
      <xdr:spPr>
        <a:xfrm>
          <a:off x="6038850" y="5217795"/>
          <a:ext cx="2362200" cy="611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Maurício Cardoso Segundo </a:t>
          </a:r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Chefe da Unidade de Auditoria Interna</a:t>
          </a:r>
        </a:p>
        <a:p>
          <a:pPr algn="ctr" rtl="0"/>
          <a:r>
            <a:rPr lang="pt-BR" sz="8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  <a:p>
          <a:pPr algn="ctr" rtl="0"/>
          <a:endParaRPr lang="pt-BR" sz="1100"/>
        </a:p>
      </xdr:txBody>
    </xdr:sp>
    <xdr:clientData/>
  </xdr:twoCellAnchor>
  <xdr:twoCellAnchor>
    <xdr:from>
      <xdr:col>1</xdr:col>
      <xdr:colOff>977897</xdr:colOff>
      <xdr:row>30</xdr:row>
      <xdr:rowOff>79904</xdr:rowOff>
    </xdr:from>
    <xdr:to>
      <xdr:col>2</xdr:col>
      <xdr:colOff>942974</xdr:colOff>
      <xdr:row>35</xdr:row>
      <xdr:rowOff>95250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9E5C84CB-6E1B-4A58-A487-A194EFDD3553}"/>
            </a:ext>
          </a:extLst>
        </xdr:cNvPr>
        <xdr:cNvSpPr txBox="1"/>
      </xdr:nvSpPr>
      <xdr:spPr>
        <a:xfrm>
          <a:off x="5026022" y="6147329"/>
          <a:ext cx="2346327" cy="7297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Des. 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Luiz Fernando Tomasi Keppen</a:t>
          </a:r>
        </a:p>
        <a:p>
          <a:pPr algn="ctr" rtl="0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do Tribunal de Justiça do Estado do Paraná</a:t>
          </a:r>
        </a:p>
        <a:p>
          <a:pPr algn="ctr" rtl="0"/>
          <a:r>
            <a:rPr lang="pt-BR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  <xdr:twoCellAnchor>
    <xdr:from>
      <xdr:col>0</xdr:col>
      <xdr:colOff>1257300</xdr:colOff>
      <xdr:row>30</xdr:row>
      <xdr:rowOff>107632</xdr:rowOff>
    </xdr:from>
    <xdr:to>
      <xdr:col>1</xdr:col>
      <xdr:colOff>0</xdr:colOff>
      <xdr:row>35</xdr:row>
      <xdr:rowOff>85725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BB5A2E6-3DA6-4C3B-8B79-1327C9BCCB37}"/>
            </a:ext>
          </a:extLst>
        </xdr:cNvPr>
        <xdr:cNvSpPr txBox="1"/>
      </xdr:nvSpPr>
      <xdr:spPr>
        <a:xfrm>
          <a:off x="1257300" y="6175057"/>
          <a:ext cx="2790825" cy="692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José Luiz Faria de Macedo Filho</a:t>
          </a:r>
          <a:endParaRPr lang="pt-BR"/>
        </a:p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Secretário-Geral do Tribunal de Justiça</a:t>
          </a:r>
        </a:p>
        <a:p>
          <a:pPr algn="ctr"/>
          <a:r>
            <a:rPr lang="pt-BR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Assinado Digitalmente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\\tjpr-fs20\DEF_Coordenadoria_Orcamentaria_Financeira_Contabil$\DIVIS&#195;O%20DE%20CONTABILIDADE\RELATORIOS%20DE%20GEST&#195;O%20FISCAL\GEST&#195;O%20FISCAL%20QUADRIM%20STN\2024%20SEI%200072061-40.2024.8.16.6000\3&#186;%20Quad\00-TJPR%20-%20MEMORIA%20DE%20CALCULO%202024.xlsx" TargetMode="External"/><Relationship Id="rId2" Type="http://schemas.microsoft.com/office/2019/04/relationships/externalLinkLongPath" Target="/DIVIS&#195;O%20DE%20CONTABILIDADE/RELATORIOS%20DE%20GEST&#195;O%20FISCAL/GEST&#195;O%20FISCAL%20QUADRIM%20STN/2024%20SEI%200072061-40.2024.8.16.6000/3&#186;%20Quad/00-TJPR%20-%20MEMORIA%20DE%20CALCULO%202024.xlsx?ECF0280F" TargetMode="External"/><Relationship Id="rId1" Type="http://schemas.openxmlformats.org/officeDocument/2006/relationships/externalLinkPath" Target="file:///\\ECF0280F\00-TJPR%20-%20MEMORIA%20DE%20CALCUL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Rotina"/>
      <sheetName val="Notas"/>
      <sheetName val="Anexo I - 12M Pes U, E, DF e M"/>
      <sheetName val="memoria de calculo"/>
      <sheetName val="Anexo 5.2 - Disponibilidade"/>
      <sheetName val="Anexo 5.2 Disponibilidade CONS"/>
      <sheetName val="Anexo 6.2 - Simplificado"/>
      <sheetName val="Anexo 6.2 - Simplificado CONS"/>
    </sheetNames>
    <sheetDataSet>
      <sheetData sheetId="0" refreshError="1"/>
      <sheetData sheetId="1" refreshError="1"/>
      <sheetData sheetId="2">
        <row r="41">
          <cell r="J41">
            <v>66084616647.009995</v>
          </cell>
        </row>
      </sheetData>
      <sheetData sheetId="3" refreshError="1"/>
      <sheetData sheetId="4">
        <row r="15">
          <cell r="B15">
            <v>276996560.80000001</v>
          </cell>
        </row>
      </sheetData>
      <sheetData sheetId="5">
        <row r="27">
          <cell r="H27">
            <v>523698448.55000001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A9161-5A56-4E3E-9A66-6BAEFFFF6F7A}">
  <sheetPr>
    <pageSetUpPr fitToPage="1"/>
  </sheetPr>
  <dimension ref="A1:U57"/>
  <sheetViews>
    <sheetView showGridLines="0" view="pageBreakPreview" topLeftCell="A16" zoomScaleNormal="100" zoomScaleSheetLayoutView="100" workbookViewId="0">
      <selection activeCell="C22" sqref="C22"/>
    </sheetView>
  </sheetViews>
  <sheetFormatPr defaultColWidth="9.140625" defaultRowHeight="11.25" customHeight="1" x14ac:dyDescent="0.2"/>
  <cols>
    <col min="1" max="1" width="42.5703125" style="6" customWidth="1"/>
    <col min="2" max="4" width="17.42578125" style="94" customWidth="1"/>
    <col min="5" max="8" width="17" style="94" customWidth="1"/>
    <col min="9" max="9" width="16.85546875" style="94" bestFit="1" customWidth="1"/>
    <col min="10" max="10" width="19.5703125" style="94" customWidth="1"/>
    <col min="11" max="13" width="16.85546875" style="94" customWidth="1"/>
    <col min="14" max="14" width="19.28515625" style="94" customWidth="1"/>
    <col min="15" max="15" width="19.28515625" style="110" customWidth="1"/>
    <col min="16" max="16" width="18.7109375" style="62" bestFit="1" customWidth="1"/>
    <col min="17" max="17" width="15.7109375" style="6" bestFit="1" customWidth="1"/>
    <col min="18" max="18" width="16.28515625" style="6" bestFit="1" customWidth="1"/>
    <col min="19" max="19" width="20.7109375" style="6" bestFit="1" customWidth="1"/>
    <col min="20" max="20" width="12" style="6" bestFit="1" customWidth="1"/>
    <col min="21" max="21" width="14.28515625" style="6" bestFit="1" customWidth="1"/>
    <col min="22" max="16384" width="9.140625" style="6"/>
  </cols>
  <sheetData>
    <row r="1" spans="1:21" ht="16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5"/>
      <c r="R1" s="5"/>
      <c r="S1" s="5"/>
    </row>
    <row r="2" spans="1:21" ht="12.75" customHeight="1" x14ac:dyDescent="0.2">
      <c r="A2" s="111" t="s">
        <v>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3"/>
      <c r="P2" s="4"/>
      <c r="Q2" s="5"/>
      <c r="R2" s="5"/>
      <c r="S2" s="5"/>
    </row>
    <row r="3" spans="1:21" ht="12.75" customHeight="1" x14ac:dyDescent="0.2">
      <c r="A3" s="111" t="s">
        <v>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3"/>
      <c r="P3" s="4"/>
      <c r="Q3" s="5"/>
      <c r="R3" s="5"/>
      <c r="S3" s="5"/>
    </row>
    <row r="4" spans="1:21" ht="12.75" customHeight="1" x14ac:dyDescent="0.2">
      <c r="A4" s="111" t="s">
        <v>3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4"/>
      <c r="Q4" s="5"/>
      <c r="R4" s="5"/>
      <c r="S4" s="5"/>
    </row>
    <row r="5" spans="1:21" ht="12.75" customHeight="1" x14ac:dyDescent="0.25">
      <c r="A5" s="114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/>
      <c r="P5" s="4"/>
      <c r="Q5" s="5"/>
      <c r="R5" s="5"/>
      <c r="S5" s="5"/>
    </row>
    <row r="6" spans="1:21" ht="12.75" customHeight="1" x14ac:dyDescent="0.2">
      <c r="A6" s="111" t="s">
        <v>5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  <c r="P6" s="4"/>
      <c r="Q6" s="5"/>
      <c r="R6" s="5"/>
      <c r="S6" s="5"/>
    </row>
    <row r="7" spans="1:21" ht="12.75" customHeight="1" x14ac:dyDescent="0.2">
      <c r="A7" s="111" t="s">
        <v>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  <c r="P7" s="4"/>
      <c r="Q7" s="5"/>
      <c r="R7" s="5"/>
      <c r="S7" s="5"/>
    </row>
    <row r="8" spans="1:21" ht="15" customHeight="1" x14ac:dyDescent="0.2">
      <c r="A8" s="7" t="s">
        <v>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>
        <v>1</v>
      </c>
      <c r="P8" s="4"/>
      <c r="Q8" s="5"/>
      <c r="R8" s="5"/>
      <c r="S8" s="5"/>
    </row>
    <row r="9" spans="1:21" ht="15" customHeight="1" x14ac:dyDescent="0.2">
      <c r="A9" s="10"/>
      <c r="B9" s="117" t="s">
        <v>8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8"/>
      <c r="P9" s="4"/>
      <c r="Q9" s="5"/>
      <c r="R9" s="5"/>
      <c r="S9" s="5"/>
    </row>
    <row r="10" spans="1:21" ht="15" customHeight="1" x14ac:dyDescent="0.2">
      <c r="A10" s="11"/>
      <c r="B10" s="119" t="s">
        <v>9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  <c r="O10" s="121" t="s">
        <v>10</v>
      </c>
      <c r="P10" s="4"/>
      <c r="Q10" s="5"/>
      <c r="R10" s="5"/>
      <c r="S10" s="5"/>
    </row>
    <row r="11" spans="1:21" ht="15" customHeight="1" x14ac:dyDescent="0.2">
      <c r="A11" s="11" t="s">
        <v>11</v>
      </c>
      <c r="B11" s="123">
        <v>45292</v>
      </c>
      <c r="C11" s="123">
        <v>45323</v>
      </c>
      <c r="D11" s="123">
        <v>45352</v>
      </c>
      <c r="E11" s="123">
        <v>45383</v>
      </c>
      <c r="F11" s="123">
        <v>45413</v>
      </c>
      <c r="G11" s="123">
        <v>45444</v>
      </c>
      <c r="H11" s="123">
        <v>45474</v>
      </c>
      <c r="I11" s="123">
        <v>45505</v>
      </c>
      <c r="J11" s="123">
        <v>45536</v>
      </c>
      <c r="K11" s="123">
        <v>45566</v>
      </c>
      <c r="L11" s="123">
        <v>45597</v>
      </c>
      <c r="M11" s="123">
        <v>45627</v>
      </c>
      <c r="N11" s="12" t="s">
        <v>12</v>
      </c>
      <c r="O11" s="122"/>
      <c r="P11" s="4"/>
      <c r="Q11" s="5"/>
      <c r="R11" s="5"/>
      <c r="S11" s="5"/>
    </row>
    <row r="12" spans="1:21" ht="15" customHeight="1" x14ac:dyDescent="0.2">
      <c r="A12" s="11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3" t="s">
        <v>13</v>
      </c>
      <c r="O12" s="122"/>
      <c r="P12" s="4"/>
      <c r="Q12" s="5"/>
      <c r="R12" s="5"/>
      <c r="S12" s="5"/>
    </row>
    <row r="13" spans="1:21" ht="15" customHeight="1" x14ac:dyDescent="0.2">
      <c r="A13" s="11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3" t="s">
        <v>14</v>
      </c>
      <c r="O13" s="122"/>
      <c r="P13" s="4"/>
      <c r="Q13" s="5"/>
      <c r="R13" s="5"/>
      <c r="S13" s="5"/>
    </row>
    <row r="14" spans="1:21" ht="15" customHeight="1" x14ac:dyDescent="0.25">
      <c r="A14" s="1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5" t="s">
        <v>15</v>
      </c>
      <c r="O14" s="16" t="s">
        <v>16</v>
      </c>
      <c r="P14" s="17"/>
      <c r="Q14" s="18"/>
      <c r="R14" s="19"/>
      <c r="S14" s="18"/>
    </row>
    <row r="15" spans="1:21" s="28" customFormat="1" ht="15" customHeight="1" x14ac:dyDescent="0.3">
      <c r="A15" s="20" t="s">
        <v>17</v>
      </c>
      <c r="B15" s="21">
        <v>266515836.72000006</v>
      </c>
      <c r="C15" s="21">
        <v>280726933.44000006</v>
      </c>
      <c r="D15" s="21">
        <v>269858748.03999996</v>
      </c>
      <c r="E15" s="21">
        <v>290001059.50999999</v>
      </c>
      <c r="F15" s="21">
        <v>264424057.04000002</v>
      </c>
      <c r="G15" s="21">
        <v>280232617.61000001</v>
      </c>
      <c r="H15" s="21">
        <v>299303260.07000005</v>
      </c>
      <c r="I15" s="21">
        <v>307125399.42000002</v>
      </c>
      <c r="J15" s="21">
        <v>328568203.13999999</v>
      </c>
      <c r="K15" s="21">
        <v>354667321.25999999</v>
      </c>
      <c r="L15" s="21">
        <v>407397524.81999993</v>
      </c>
      <c r="M15" s="21">
        <v>653929303.57999992</v>
      </c>
      <c r="N15" s="22">
        <v>4002750264.6500006</v>
      </c>
      <c r="O15" s="23">
        <v>266654409.00999999</v>
      </c>
      <c r="P15" s="24"/>
      <c r="Q15" s="25"/>
      <c r="R15" s="26"/>
      <c r="S15" s="25"/>
      <c r="T15" s="27"/>
      <c r="U15" s="25"/>
    </row>
    <row r="16" spans="1:21" ht="15" customHeight="1" x14ac:dyDescent="0.3">
      <c r="A16" s="29" t="s">
        <v>18</v>
      </c>
      <c r="B16" s="23">
        <v>205963487.69000006</v>
      </c>
      <c r="C16" s="23">
        <v>218358660.49000004</v>
      </c>
      <c r="D16" s="23">
        <v>207842054.34999999</v>
      </c>
      <c r="E16" s="23">
        <v>225097423.88999999</v>
      </c>
      <c r="F16" s="23">
        <v>202500680.17000002</v>
      </c>
      <c r="G16" s="23">
        <v>212974364.81999999</v>
      </c>
      <c r="H16" s="23">
        <v>229996919.26000002</v>
      </c>
      <c r="I16" s="23">
        <v>234833149.19</v>
      </c>
      <c r="J16" s="23">
        <v>253109362.62</v>
      </c>
      <c r="K16" s="23">
        <v>267946248.57000002</v>
      </c>
      <c r="L16" s="23">
        <v>313285420.87999994</v>
      </c>
      <c r="M16" s="23">
        <v>516745611.66999996</v>
      </c>
      <c r="N16" s="30">
        <v>3088653383.6000004</v>
      </c>
      <c r="O16" s="23">
        <v>245590264.06999999</v>
      </c>
      <c r="P16" s="31"/>
      <c r="Q16" s="25"/>
      <c r="R16" s="32"/>
      <c r="S16" s="25"/>
    </row>
    <row r="17" spans="1:20" ht="30" x14ac:dyDescent="0.3">
      <c r="A17" s="33" t="s">
        <v>19</v>
      </c>
      <c r="B17" s="34">
        <v>175412827.94000006</v>
      </c>
      <c r="C17" s="34">
        <v>187438385.29000005</v>
      </c>
      <c r="D17" s="34">
        <v>174827241.09</v>
      </c>
      <c r="E17" s="34">
        <v>194169668.78999999</v>
      </c>
      <c r="F17" s="34">
        <v>170516815.27000001</v>
      </c>
      <c r="G17" s="34">
        <v>181299521.19</v>
      </c>
      <c r="H17" s="34">
        <v>198148664.61000001</v>
      </c>
      <c r="I17" s="34">
        <v>201296438.31999999</v>
      </c>
      <c r="J17" s="34">
        <v>219080091.66</v>
      </c>
      <c r="K17" s="34">
        <v>231694480.35000002</v>
      </c>
      <c r="L17" s="34">
        <v>270171024.16999996</v>
      </c>
      <c r="M17" s="34">
        <v>450375755.20999992</v>
      </c>
      <c r="N17" s="35">
        <v>2654430913.8900003</v>
      </c>
      <c r="O17" s="34">
        <v>245570264.06999999</v>
      </c>
      <c r="P17" s="31"/>
      <c r="Q17" s="36"/>
      <c r="R17" s="37"/>
      <c r="S17" s="25"/>
    </row>
    <row r="18" spans="1:20" ht="15" customHeight="1" x14ac:dyDescent="0.3">
      <c r="A18" s="38" t="s">
        <v>20</v>
      </c>
      <c r="B18" s="34">
        <v>30550659.75</v>
      </c>
      <c r="C18" s="34">
        <v>30920275.199999996</v>
      </c>
      <c r="D18" s="34">
        <v>33014813.260000002</v>
      </c>
      <c r="E18" s="34">
        <v>30927755.100000001</v>
      </c>
      <c r="F18" s="34">
        <v>31983864.899999999</v>
      </c>
      <c r="G18" s="34">
        <v>31674843.630000003</v>
      </c>
      <c r="H18" s="34">
        <v>31848254.650000002</v>
      </c>
      <c r="I18" s="34">
        <v>33536710.870000005</v>
      </c>
      <c r="J18" s="34">
        <v>34029270.960000001</v>
      </c>
      <c r="K18" s="34">
        <v>36251768.219999999</v>
      </c>
      <c r="L18" s="34">
        <v>43114396.710000001</v>
      </c>
      <c r="M18" s="34">
        <v>66369856.460000008</v>
      </c>
      <c r="N18" s="35">
        <v>434222469.70999992</v>
      </c>
      <c r="O18" s="34">
        <v>20000</v>
      </c>
      <c r="P18" s="31"/>
      <c r="Q18" s="25"/>
      <c r="R18" s="39"/>
      <c r="S18" s="25"/>
    </row>
    <row r="19" spans="1:20" ht="15" customHeight="1" x14ac:dyDescent="0.3">
      <c r="A19" s="29" t="s">
        <v>21</v>
      </c>
      <c r="B19" s="23">
        <v>60552349.030000001</v>
      </c>
      <c r="C19" s="23">
        <v>62368272.950000003</v>
      </c>
      <c r="D19" s="23">
        <v>62016693.689999998</v>
      </c>
      <c r="E19" s="23">
        <v>64903635.61999999</v>
      </c>
      <c r="F19" s="23">
        <v>61923376.869999997</v>
      </c>
      <c r="G19" s="23">
        <v>67258252.789999992</v>
      </c>
      <c r="H19" s="23">
        <v>69306340.810000002</v>
      </c>
      <c r="I19" s="23">
        <v>72292250.230000004</v>
      </c>
      <c r="J19" s="23">
        <v>75458840.520000011</v>
      </c>
      <c r="K19" s="23">
        <v>86721072.689999998</v>
      </c>
      <c r="L19" s="23">
        <v>94112103.939999998</v>
      </c>
      <c r="M19" s="23">
        <v>137183691.91</v>
      </c>
      <c r="N19" s="30">
        <v>914096881.04999995</v>
      </c>
      <c r="O19" s="23">
        <v>21064144.940000001</v>
      </c>
      <c r="P19" s="31"/>
      <c r="Q19" s="36"/>
      <c r="R19" s="37"/>
      <c r="S19" s="25"/>
    </row>
    <row r="20" spans="1:20" ht="15" customHeight="1" x14ac:dyDescent="0.3">
      <c r="A20" s="38" t="s">
        <v>22</v>
      </c>
      <c r="B20" s="34">
        <v>44764833.660000004</v>
      </c>
      <c r="C20" s="34">
        <v>45899198.509999998</v>
      </c>
      <c r="D20" s="34">
        <v>45875713.549999997</v>
      </c>
      <c r="E20" s="34">
        <v>48799646.679999992</v>
      </c>
      <c r="F20" s="34">
        <v>45916811.460000001</v>
      </c>
      <c r="G20" s="34">
        <v>51248345.859999999</v>
      </c>
      <c r="H20" s="34">
        <v>53278328.940000005</v>
      </c>
      <c r="I20" s="34">
        <v>55452333.060000002</v>
      </c>
      <c r="J20" s="34">
        <v>58363872.100000009</v>
      </c>
      <c r="K20" s="34">
        <v>69446107.969999999</v>
      </c>
      <c r="L20" s="34">
        <v>72318264.510000005</v>
      </c>
      <c r="M20" s="34">
        <v>103784859.43000001</v>
      </c>
      <c r="N20" s="35">
        <v>695148315.73000002</v>
      </c>
      <c r="O20" s="34">
        <v>21064144.940000001</v>
      </c>
      <c r="P20" s="31"/>
      <c r="Q20" s="25"/>
      <c r="R20" s="37"/>
      <c r="S20" s="25"/>
    </row>
    <row r="21" spans="1:20" ht="15" customHeight="1" x14ac:dyDescent="0.3">
      <c r="A21" s="38" t="s">
        <v>23</v>
      </c>
      <c r="B21" s="34">
        <v>15787515.369999999</v>
      </c>
      <c r="C21" s="34">
        <v>16469074.440000001</v>
      </c>
      <c r="D21" s="34">
        <v>16140980.139999999</v>
      </c>
      <c r="E21" s="34">
        <v>16103988.940000001</v>
      </c>
      <c r="F21" s="34">
        <v>16006565.409999998</v>
      </c>
      <c r="G21" s="34">
        <v>16009906.93</v>
      </c>
      <c r="H21" s="34">
        <v>16028011.870000001</v>
      </c>
      <c r="I21" s="34">
        <v>16839917.169999998</v>
      </c>
      <c r="J21" s="34">
        <v>17094968.420000002</v>
      </c>
      <c r="K21" s="34">
        <v>17274964.719999999</v>
      </c>
      <c r="L21" s="34">
        <v>21793839.43</v>
      </c>
      <c r="M21" s="34">
        <v>33398832.48</v>
      </c>
      <c r="N21" s="35">
        <v>218948565.31999999</v>
      </c>
      <c r="O21" s="34"/>
      <c r="P21" s="31"/>
      <c r="Q21" s="25"/>
      <c r="R21" s="39"/>
      <c r="S21" s="25"/>
    </row>
    <row r="22" spans="1:20" ht="60.75" x14ac:dyDescent="0.3">
      <c r="A22" s="40" t="s">
        <v>24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30">
        <v>0</v>
      </c>
      <c r="O22" s="23"/>
      <c r="P22" s="32"/>
      <c r="Q22" s="25"/>
      <c r="R22" s="41"/>
      <c r="S22" s="25"/>
      <c r="T22" s="42"/>
    </row>
    <row r="23" spans="1:20" ht="30.75" x14ac:dyDescent="0.3">
      <c r="A23" s="40" t="s">
        <v>25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0">
        <v>0</v>
      </c>
      <c r="O23" s="34"/>
      <c r="P23" s="32"/>
      <c r="Q23" s="25"/>
      <c r="R23" s="39"/>
      <c r="S23" s="25"/>
      <c r="T23" s="42"/>
    </row>
    <row r="24" spans="1:20" s="49" customFormat="1" ht="30.75" customHeight="1" x14ac:dyDescent="0.3">
      <c r="A24" s="43" t="s">
        <v>26</v>
      </c>
      <c r="B24" s="44">
        <v>45126179.00999999</v>
      </c>
      <c r="C24" s="44">
        <v>71046834.689999998</v>
      </c>
      <c r="D24" s="44">
        <v>64629722.989999995</v>
      </c>
      <c r="E24" s="44">
        <v>80817643.270000011</v>
      </c>
      <c r="F24" s="44">
        <v>67273038.010000005</v>
      </c>
      <c r="G24" s="44">
        <v>82380653.210000008</v>
      </c>
      <c r="H24" s="44">
        <v>101939966</v>
      </c>
      <c r="I24" s="44">
        <v>98894310.289999992</v>
      </c>
      <c r="J24" s="44">
        <v>117278245.31</v>
      </c>
      <c r="K24" s="44">
        <v>144161256.63999999</v>
      </c>
      <c r="L24" s="44">
        <v>140687161.87</v>
      </c>
      <c r="M24" s="44">
        <v>283384621.18000001</v>
      </c>
      <c r="N24" s="45">
        <v>1297619632.47</v>
      </c>
      <c r="O24" s="44">
        <v>266634409.01000002</v>
      </c>
      <c r="P24" s="46"/>
      <c r="Q24" s="47"/>
      <c r="R24" s="47"/>
      <c r="S24" s="25"/>
      <c r="T24" s="48"/>
    </row>
    <row r="25" spans="1:20" ht="30" x14ac:dyDescent="0.3">
      <c r="A25" s="50" t="s">
        <v>27</v>
      </c>
      <c r="B25" s="34">
        <v>16754979.089999998</v>
      </c>
      <c r="C25" s="34">
        <v>27993955.860000003</v>
      </c>
      <c r="D25" s="34">
        <v>20478224.109999999</v>
      </c>
      <c r="E25" s="34">
        <v>33597063.5</v>
      </c>
      <c r="F25" s="34">
        <v>19209520.539999999</v>
      </c>
      <c r="G25" s="34">
        <v>37365639.079999998</v>
      </c>
      <c r="H25" s="34">
        <v>53183460.730000004</v>
      </c>
      <c r="I25" s="34">
        <v>47508116.849999994</v>
      </c>
      <c r="J25" s="34">
        <v>58531442.990000002</v>
      </c>
      <c r="K25" s="34">
        <v>55331436.25</v>
      </c>
      <c r="L25" s="34">
        <v>66190178.630000003</v>
      </c>
      <c r="M25" s="34">
        <v>190718383.06999999</v>
      </c>
      <c r="N25" s="35">
        <v>626862400.70000005</v>
      </c>
      <c r="O25" s="34">
        <v>237766259.30000001</v>
      </c>
      <c r="P25" s="24"/>
      <c r="Q25" s="47"/>
      <c r="R25" s="41"/>
      <c r="S25" s="25"/>
      <c r="T25" s="42"/>
    </row>
    <row r="26" spans="1:20" ht="28.5" customHeight="1" x14ac:dyDescent="0.3">
      <c r="A26" s="50" t="s">
        <v>28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34"/>
      <c r="P26" s="32"/>
      <c r="Q26" s="25"/>
      <c r="R26" s="39"/>
      <c r="S26" s="25"/>
      <c r="T26" s="42"/>
    </row>
    <row r="27" spans="1:20" ht="29.25" customHeight="1" x14ac:dyDescent="0.3">
      <c r="A27" s="50" t="s">
        <v>29</v>
      </c>
      <c r="B27" s="34">
        <v>789771.12</v>
      </c>
      <c r="C27" s="34">
        <v>1199597.23</v>
      </c>
      <c r="D27" s="34">
        <v>925553</v>
      </c>
      <c r="E27" s="34">
        <v>9133843.8599999994</v>
      </c>
      <c r="F27" s="34">
        <v>9315644.8599999994</v>
      </c>
      <c r="G27" s="34">
        <v>7023930.1400000006</v>
      </c>
      <c r="H27" s="34">
        <v>10515331.560000001</v>
      </c>
      <c r="I27" s="34">
        <v>11567840.109999999</v>
      </c>
      <c r="J27" s="34">
        <v>17931077.780000001</v>
      </c>
      <c r="K27" s="34">
        <v>44564553.060000002</v>
      </c>
      <c r="L27" s="34">
        <v>24222194.730000004</v>
      </c>
      <c r="M27" s="34">
        <v>14701535.149999999</v>
      </c>
      <c r="N27" s="35">
        <v>151890872.59999999</v>
      </c>
      <c r="O27" s="34">
        <v>28868149.710000001</v>
      </c>
      <c r="P27" s="32"/>
      <c r="Q27" s="36"/>
      <c r="R27" s="41"/>
      <c r="S27" s="25"/>
      <c r="T27" s="42"/>
    </row>
    <row r="28" spans="1:20" ht="30" x14ac:dyDescent="0.3">
      <c r="A28" s="50" t="s">
        <v>30</v>
      </c>
      <c r="B28" s="34">
        <v>27581428.799999997</v>
      </c>
      <c r="C28" s="34">
        <v>41853281.600000001</v>
      </c>
      <c r="D28" s="34">
        <v>43225945.879999995</v>
      </c>
      <c r="E28" s="34">
        <v>38086735.910000004</v>
      </c>
      <c r="F28" s="34">
        <v>38747872.610000007</v>
      </c>
      <c r="G28" s="34">
        <v>37991083.990000002</v>
      </c>
      <c r="H28" s="34">
        <v>38241173.710000001</v>
      </c>
      <c r="I28" s="34">
        <v>39818353.330000006</v>
      </c>
      <c r="J28" s="34">
        <v>40815724.539999999</v>
      </c>
      <c r="K28" s="34">
        <v>44265267.329999998</v>
      </c>
      <c r="L28" s="34">
        <v>50274788.50999999</v>
      </c>
      <c r="M28" s="34">
        <v>77964702.959999993</v>
      </c>
      <c r="N28" s="35">
        <v>518866359.17000002</v>
      </c>
      <c r="O28" s="34"/>
      <c r="P28" s="32"/>
      <c r="Q28" s="25"/>
      <c r="R28" s="39"/>
      <c r="S28" s="25"/>
    </row>
    <row r="29" spans="1:20" ht="43.5" customHeight="1" x14ac:dyDescent="0.3">
      <c r="A29" s="50" t="s">
        <v>31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5">
        <v>0</v>
      </c>
      <c r="O29" s="34"/>
      <c r="P29" s="32"/>
      <c r="Q29" s="25"/>
      <c r="R29" s="39"/>
      <c r="S29" s="25"/>
    </row>
    <row r="30" spans="1:20" ht="44.25" x14ac:dyDescent="0.3">
      <c r="A30" s="50" t="s">
        <v>32</v>
      </c>
      <c r="B30" s="34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5">
        <v>0</v>
      </c>
      <c r="O30" s="34"/>
      <c r="P30" s="32"/>
      <c r="Q30" s="25"/>
      <c r="R30" s="39"/>
      <c r="S30" s="25"/>
    </row>
    <row r="31" spans="1:20" ht="30" x14ac:dyDescent="0.3">
      <c r="A31" s="51" t="s">
        <v>33</v>
      </c>
      <c r="B31" s="52"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/>
      <c r="P31" s="32"/>
      <c r="Q31" s="25"/>
      <c r="R31" s="39"/>
      <c r="S31" s="25"/>
    </row>
    <row r="32" spans="1:20" ht="15" customHeight="1" x14ac:dyDescent="0.3">
      <c r="A32" s="53"/>
      <c r="B32" s="52"/>
      <c r="C32" s="52"/>
      <c r="D32" s="52"/>
      <c r="E32" s="52"/>
      <c r="F32" s="52"/>
      <c r="G32" s="52"/>
      <c r="H32" s="52"/>
      <c r="I32" s="52"/>
      <c r="J32" s="35"/>
      <c r="K32" s="35"/>
      <c r="L32" s="35"/>
      <c r="M32" s="35"/>
      <c r="N32" s="35"/>
      <c r="O32" s="34"/>
      <c r="P32" s="32"/>
      <c r="Q32" s="25"/>
      <c r="R32" s="39"/>
      <c r="S32" s="37"/>
    </row>
    <row r="33" spans="1:19" ht="15" customHeight="1" x14ac:dyDescent="0.3">
      <c r="A33" s="54" t="s">
        <v>34</v>
      </c>
      <c r="B33" s="55">
        <v>221389657.71000007</v>
      </c>
      <c r="C33" s="55">
        <v>209680098.75000006</v>
      </c>
      <c r="D33" s="55">
        <v>205229025.04999995</v>
      </c>
      <c r="E33" s="55">
        <v>209183416.23999998</v>
      </c>
      <c r="F33" s="55">
        <v>197151019.03000003</v>
      </c>
      <c r="G33" s="55">
        <v>197851964.40000001</v>
      </c>
      <c r="H33" s="55">
        <v>197363294.07000005</v>
      </c>
      <c r="I33" s="55">
        <v>208231089.13000003</v>
      </c>
      <c r="J33" s="55">
        <v>211289957.82999998</v>
      </c>
      <c r="K33" s="55">
        <v>210506064.62</v>
      </c>
      <c r="L33" s="55">
        <v>266710362.94999993</v>
      </c>
      <c r="M33" s="55">
        <v>370544682.39999992</v>
      </c>
      <c r="N33" s="56">
        <v>2705130632.1800003</v>
      </c>
      <c r="O33" s="57">
        <v>19999.999999970198</v>
      </c>
      <c r="P33" s="32"/>
      <c r="Q33" s="25"/>
      <c r="R33" s="37"/>
      <c r="S33" s="39"/>
    </row>
    <row r="34" spans="1:19" ht="15" customHeight="1" x14ac:dyDescent="0.2">
      <c r="A34" s="58"/>
      <c r="B34" s="59"/>
      <c r="C34" s="59"/>
      <c r="D34" s="59"/>
      <c r="E34" s="59"/>
      <c r="F34" s="59"/>
      <c r="G34" s="59"/>
      <c r="H34" s="59"/>
      <c r="I34" s="60"/>
      <c r="J34" s="60"/>
      <c r="K34" s="60"/>
      <c r="L34" s="60"/>
      <c r="M34" s="60"/>
      <c r="N34" s="60"/>
      <c r="O34" s="61"/>
      <c r="Q34" s="27"/>
    </row>
    <row r="35" spans="1:19" ht="15" customHeight="1" x14ac:dyDescent="0.2">
      <c r="A35" s="63" t="s">
        <v>35</v>
      </c>
      <c r="B35" s="64"/>
      <c r="C35" s="64"/>
      <c r="D35" s="64"/>
      <c r="E35" s="64"/>
      <c r="F35" s="64"/>
      <c r="G35" s="64"/>
      <c r="H35" s="64"/>
      <c r="I35" s="65"/>
      <c r="J35" s="66" t="s">
        <v>36</v>
      </c>
      <c r="K35" s="65"/>
      <c r="L35" s="65"/>
      <c r="M35" s="65"/>
      <c r="N35" s="65"/>
      <c r="O35" s="67" t="s">
        <v>37</v>
      </c>
      <c r="Q35" s="27"/>
    </row>
    <row r="36" spans="1:19" ht="15" customHeight="1" x14ac:dyDescent="0.2">
      <c r="A36" s="68" t="s">
        <v>38</v>
      </c>
      <c r="B36" s="69"/>
      <c r="C36" s="69"/>
      <c r="D36" s="69"/>
      <c r="E36" s="69"/>
      <c r="F36" s="69"/>
      <c r="G36" s="69"/>
      <c r="H36" s="69"/>
      <c r="I36" s="69"/>
      <c r="J36" s="70">
        <v>66212591622.010002</v>
      </c>
      <c r="K36" s="69"/>
      <c r="L36" s="69"/>
      <c r="M36" s="69"/>
      <c r="N36" s="69"/>
      <c r="O36" s="71">
        <v>0</v>
      </c>
      <c r="Q36" s="72"/>
    </row>
    <row r="37" spans="1:19" ht="14.25" x14ac:dyDescent="0.2">
      <c r="A37" s="73" t="s">
        <v>39</v>
      </c>
      <c r="B37" s="74"/>
      <c r="C37" s="74"/>
      <c r="D37" s="74"/>
      <c r="E37" s="74"/>
      <c r="F37" s="74"/>
      <c r="G37" s="74"/>
      <c r="H37" s="74"/>
      <c r="I37" s="74"/>
      <c r="J37" s="70">
        <v>88463535</v>
      </c>
      <c r="K37" s="74"/>
      <c r="L37" s="74"/>
      <c r="M37" s="74"/>
      <c r="N37" s="74"/>
      <c r="O37" s="75">
        <v>0</v>
      </c>
      <c r="P37" s="76"/>
      <c r="Q37" s="72"/>
    </row>
    <row r="38" spans="1:19" ht="14.25" x14ac:dyDescent="0.2">
      <c r="A38" s="73" t="s">
        <v>40</v>
      </c>
      <c r="B38" s="74"/>
      <c r="C38" s="74"/>
      <c r="D38" s="74"/>
      <c r="E38" s="74"/>
      <c r="F38" s="74"/>
      <c r="G38" s="74"/>
      <c r="H38" s="74"/>
      <c r="I38" s="74"/>
      <c r="J38" s="77">
        <v>39511440</v>
      </c>
      <c r="K38" s="74"/>
      <c r="L38" s="74"/>
      <c r="M38" s="74"/>
      <c r="N38" s="74"/>
      <c r="O38" s="75">
        <v>0</v>
      </c>
      <c r="P38" s="76"/>
      <c r="Q38" s="72"/>
    </row>
    <row r="39" spans="1:19" ht="14.25" x14ac:dyDescent="0.2">
      <c r="A39" s="73" t="s">
        <v>41</v>
      </c>
      <c r="B39" s="74"/>
      <c r="C39" s="74"/>
      <c r="D39" s="74"/>
      <c r="E39" s="74"/>
      <c r="F39" s="74"/>
      <c r="G39" s="74"/>
      <c r="H39" s="74"/>
      <c r="I39" s="74"/>
      <c r="J39" s="74">
        <v>0</v>
      </c>
      <c r="K39" s="74"/>
      <c r="L39" s="74"/>
      <c r="M39" s="74"/>
      <c r="N39" s="74"/>
      <c r="O39" s="75">
        <v>0</v>
      </c>
      <c r="P39" s="76"/>
      <c r="Q39" s="72"/>
    </row>
    <row r="40" spans="1:19" ht="14.25" x14ac:dyDescent="0.2">
      <c r="A40" s="73" t="s">
        <v>42</v>
      </c>
      <c r="B40" s="74"/>
      <c r="C40" s="74"/>
      <c r="D40" s="74"/>
      <c r="E40" s="74"/>
      <c r="F40" s="74"/>
      <c r="G40" s="74"/>
      <c r="H40" s="74"/>
      <c r="I40" s="74"/>
      <c r="J40" s="74">
        <v>0</v>
      </c>
      <c r="K40" s="74"/>
      <c r="L40" s="74"/>
      <c r="M40" s="74"/>
      <c r="N40" s="74"/>
      <c r="O40" s="75">
        <v>0</v>
      </c>
      <c r="P40" s="76"/>
      <c r="Q40" s="72"/>
    </row>
    <row r="41" spans="1:19" ht="15" customHeight="1" x14ac:dyDescent="0.2">
      <c r="A41" s="78" t="s">
        <v>43</v>
      </c>
      <c r="B41" s="69"/>
      <c r="C41" s="69"/>
      <c r="D41" s="69"/>
      <c r="E41" s="69"/>
      <c r="F41" s="69"/>
      <c r="G41" s="69"/>
      <c r="H41" s="69"/>
      <c r="I41" s="69"/>
      <c r="J41" s="77">
        <v>66084616647.009995</v>
      </c>
      <c r="K41" s="69"/>
      <c r="L41" s="69"/>
      <c r="M41" s="69"/>
      <c r="N41" s="69"/>
      <c r="O41" s="71">
        <v>0</v>
      </c>
      <c r="Q41" s="72"/>
    </row>
    <row r="42" spans="1:19" ht="15" x14ac:dyDescent="0.25">
      <c r="A42" s="79" t="s">
        <v>44</v>
      </c>
      <c r="B42" s="80"/>
      <c r="C42" s="80"/>
      <c r="D42" s="80"/>
      <c r="E42" s="80"/>
      <c r="F42" s="80"/>
      <c r="G42" s="80"/>
      <c r="H42" s="80"/>
      <c r="I42" s="80"/>
      <c r="J42" s="64">
        <v>2705150632.1800003</v>
      </c>
      <c r="K42" s="80"/>
      <c r="L42" s="80"/>
      <c r="M42" s="80"/>
      <c r="N42" s="81"/>
      <c r="O42" s="82">
        <f>(+J42/J41)*100</f>
        <v>4.0934649687528983</v>
      </c>
      <c r="Q42" s="72"/>
    </row>
    <row r="43" spans="1:19" ht="15" customHeight="1" x14ac:dyDescent="0.2">
      <c r="A43" s="73" t="s">
        <v>45</v>
      </c>
      <c r="B43" s="69"/>
      <c r="C43" s="69"/>
      <c r="D43" s="69"/>
      <c r="E43" s="69"/>
      <c r="F43" s="69"/>
      <c r="G43" s="69"/>
      <c r="H43" s="69"/>
      <c r="I43" s="69"/>
      <c r="J43" s="69">
        <v>3965076998.8205996</v>
      </c>
      <c r="K43" s="69"/>
      <c r="L43" s="69"/>
      <c r="M43" s="69"/>
      <c r="N43" s="69"/>
      <c r="O43" s="71">
        <v>6</v>
      </c>
      <c r="Q43" s="72"/>
    </row>
    <row r="44" spans="1:19" ht="15" customHeight="1" x14ac:dyDescent="0.2">
      <c r="A44" s="73" t="s">
        <v>46</v>
      </c>
      <c r="B44" s="69"/>
      <c r="C44" s="69"/>
      <c r="D44" s="69"/>
      <c r="E44" s="69"/>
      <c r="F44" s="69"/>
      <c r="G44" s="69"/>
      <c r="H44" s="69"/>
      <c r="I44" s="69"/>
      <c r="J44" s="69">
        <v>3766823148.87957</v>
      </c>
      <c r="K44" s="69"/>
      <c r="L44" s="69"/>
      <c r="M44" s="69"/>
      <c r="N44" s="69"/>
      <c r="O44" s="71">
        <v>5.7</v>
      </c>
      <c r="Q44" s="72"/>
    </row>
    <row r="45" spans="1:19" ht="15" customHeight="1" x14ac:dyDescent="0.2">
      <c r="A45" s="73" t="s">
        <v>47</v>
      </c>
      <c r="B45" s="69"/>
      <c r="C45" s="69"/>
      <c r="D45" s="69"/>
      <c r="E45" s="69"/>
      <c r="F45" s="69"/>
      <c r="G45" s="69"/>
      <c r="H45" s="69"/>
      <c r="I45" s="69"/>
      <c r="J45" s="69">
        <v>3568569298.9385395</v>
      </c>
      <c r="K45" s="69"/>
      <c r="L45" s="69"/>
      <c r="M45" s="69"/>
      <c r="N45" s="69"/>
      <c r="O45" s="71">
        <v>5.4</v>
      </c>
      <c r="Q45" s="72"/>
    </row>
    <row r="46" spans="1:19" ht="15" customHeight="1" x14ac:dyDescent="0.2">
      <c r="A46" s="83" t="s">
        <v>48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  <c r="Q46" s="72"/>
    </row>
    <row r="47" spans="1:19" ht="15" customHeight="1" x14ac:dyDescent="0.2">
      <c r="A47" s="86" t="s">
        <v>49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8"/>
    </row>
    <row r="48" spans="1:19" ht="29.25" customHeight="1" x14ac:dyDescent="0.2">
      <c r="A48" s="126" t="s">
        <v>50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8"/>
    </row>
    <row r="49" spans="1:16" ht="26.25" customHeight="1" x14ac:dyDescent="0.2">
      <c r="A49" s="126" t="s">
        <v>51</v>
      </c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</row>
    <row r="50" spans="1:16" ht="15" customHeight="1" x14ac:dyDescent="0.2">
      <c r="A50" s="86" t="s">
        <v>52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61"/>
    </row>
    <row r="51" spans="1:16" ht="15" customHeight="1" x14ac:dyDescent="0.2">
      <c r="A51" s="86" t="s">
        <v>53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61"/>
    </row>
    <row r="52" spans="1:16" ht="14.25" x14ac:dyDescent="0.2">
      <c r="A52" s="86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61"/>
    </row>
    <row r="53" spans="1:16" ht="15" customHeight="1" x14ac:dyDescent="0.2">
      <c r="A53" s="91" t="s">
        <v>54</v>
      </c>
      <c r="B53" s="92"/>
      <c r="C53" s="92"/>
      <c r="D53" s="93" t="s">
        <v>55</v>
      </c>
      <c r="E53" s="92"/>
      <c r="G53" s="95" t="s">
        <v>56</v>
      </c>
      <c r="H53" s="92"/>
      <c r="I53" s="92"/>
      <c r="J53" s="93" t="s">
        <v>57</v>
      </c>
      <c r="K53" s="92"/>
      <c r="M53" s="92"/>
      <c r="N53" s="96" t="s">
        <v>58</v>
      </c>
      <c r="O53" s="97"/>
    </row>
    <row r="54" spans="1:16" ht="25.5" customHeight="1" x14ac:dyDescent="0.2">
      <c r="A54" s="98" t="s">
        <v>59</v>
      </c>
      <c r="B54" s="99"/>
      <c r="C54" s="92"/>
      <c r="D54" s="96" t="s">
        <v>60</v>
      </c>
      <c r="E54" s="92"/>
      <c r="G54" s="96" t="s">
        <v>61</v>
      </c>
      <c r="H54" s="99"/>
      <c r="I54" s="99"/>
      <c r="J54" s="96" t="s">
        <v>62</v>
      </c>
      <c r="K54" s="99"/>
      <c r="M54" s="99"/>
      <c r="N54" s="96" t="s">
        <v>63</v>
      </c>
      <c r="O54" s="97"/>
    </row>
    <row r="55" spans="1:16" s="105" customFormat="1" ht="15.75" customHeight="1" x14ac:dyDescent="0.2">
      <c r="A55" s="100" t="s">
        <v>64</v>
      </c>
      <c r="B55" s="101"/>
      <c r="C55" s="101"/>
      <c r="D55" s="102" t="s">
        <v>64</v>
      </c>
      <c r="E55" s="101"/>
      <c r="F55" s="103"/>
      <c r="G55" s="102" t="s">
        <v>64</v>
      </c>
      <c r="H55" s="101"/>
      <c r="I55" s="101"/>
      <c r="J55" s="102" t="s">
        <v>64</v>
      </c>
      <c r="K55" s="101"/>
      <c r="L55" s="103"/>
      <c r="M55" s="101"/>
      <c r="N55" s="102" t="s">
        <v>64</v>
      </c>
      <c r="O55" s="104"/>
    </row>
    <row r="57" spans="1:16" s="106" customFormat="1" ht="11.25" customHeight="1" x14ac:dyDescent="0.2"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8"/>
      <c r="P57" s="109"/>
    </row>
  </sheetData>
  <mergeCells count="23">
    <mergeCell ref="A49:O49"/>
    <mergeCell ref="I11:I14"/>
    <mergeCell ref="J11:J14"/>
    <mergeCell ref="K11:K14"/>
    <mergeCell ref="L11:L14"/>
    <mergeCell ref="M11:M14"/>
    <mergeCell ref="A48:O48"/>
    <mergeCell ref="B9:O9"/>
    <mergeCell ref="B10:N10"/>
    <mergeCell ref="O10:O13"/>
    <mergeCell ref="B11:B14"/>
    <mergeCell ref="C11:C14"/>
    <mergeCell ref="D11:D14"/>
    <mergeCell ref="E11:E14"/>
    <mergeCell ref="F11:F14"/>
    <mergeCell ref="G11:G14"/>
    <mergeCell ref="H11:H14"/>
    <mergeCell ref="A7:O7"/>
    <mergeCell ref="A2:O2"/>
    <mergeCell ref="A3:O3"/>
    <mergeCell ref="A4:O4"/>
    <mergeCell ref="A5:O5"/>
    <mergeCell ref="A6:O6"/>
  </mergeCells>
  <printOptions horizontalCentered="1" verticalCentered="1"/>
  <pageMargins left="0.15748031496062992" right="0.15748031496062992" top="0.78740157480314965" bottom="0.74803149606299213" header="0" footer="0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FF6A1-F5C2-4D76-BA2D-2CA731943449}">
  <sheetPr>
    <pageSetUpPr fitToPage="1"/>
  </sheetPr>
  <dimension ref="A1:P41"/>
  <sheetViews>
    <sheetView showGridLines="0" zoomScaleNormal="100" workbookViewId="0">
      <selection sqref="A1:I1"/>
    </sheetView>
  </sheetViews>
  <sheetFormatPr defaultColWidth="9.140625" defaultRowHeight="11.25" customHeight="1" x14ac:dyDescent="0.2"/>
  <cols>
    <col min="1" max="1" width="50.7109375" style="130" customWidth="1"/>
    <col min="2" max="10" width="18.28515625" style="130" customWidth="1"/>
    <col min="11" max="11" width="16.5703125" style="130" customWidth="1"/>
    <col min="12" max="13" width="14.85546875" style="130" bestFit="1" customWidth="1"/>
    <col min="14" max="14" width="15.42578125" style="130" bestFit="1" customWidth="1"/>
    <col min="15" max="16" width="14.85546875" style="130" bestFit="1" customWidth="1"/>
    <col min="17" max="17" width="13.85546875" style="130" bestFit="1" customWidth="1"/>
    <col min="18" max="16384" width="9.140625" style="130"/>
  </cols>
  <sheetData>
    <row r="1" spans="1:16" ht="12.75" x14ac:dyDescent="0.2">
      <c r="A1" s="129" t="s">
        <v>65</v>
      </c>
      <c r="B1" s="129"/>
      <c r="C1" s="129"/>
      <c r="D1" s="129"/>
      <c r="E1" s="129"/>
      <c r="F1" s="129"/>
      <c r="G1" s="129"/>
      <c r="H1" s="129"/>
      <c r="I1" s="129"/>
    </row>
    <row r="2" spans="1:16" ht="11.25" customHeight="1" x14ac:dyDescent="0.2">
      <c r="A2" s="131"/>
      <c r="B2" s="131"/>
      <c r="C2" s="131"/>
      <c r="D2" s="131"/>
    </row>
    <row r="3" spans="1:16" ht="12.75" x14ac:dyDescent="0.2">
      <c r="A3" s="132" t="s">
        <v>66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6" ht="12.75" x14ac:dyDescent="0.2">
      <c r="A4" s="132" t="s">
        <v>67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6" ht="12.75" x14ac:dyDescent="0.2">
      <c r="A5" s="132" t="s">
        <v>3</v>
      </c>
      <c r="B5" s="132"/>
      <c r="C5" s="132"/>
      <c r="D5" s="132"/>
      <c r="E5" s="132"/>
      <c r="F5" s="132"/>
      <c r="G5" s="132"/>
      <c r="H5" s="132"/>
      <c r="I5" s="132"/>
      <c r="J5" s="132"/>
    </row>
    <row r="6" spans="1:16" ht="12.75" x14ac:dyDescent="0.2">
      <c r="A6" s="133" t="s">
        <v>68</v>
      </c>
      <c r="B6" s="133"/>
      <c r="C6" s="133"/>
      <c r="D6" s="133"/>
      <c r="E6" s="133"/>
      <c r="F6" s="133"/>
      <c r="G6" s="133"/>
      <c r="H6" s="133"/>
      <c r="I6" s="133"/>
      <c r="J6" s="133"/>
    </row>
    <row r="7" spans="1:16" ht="12.75" x14ac:dyDescent="0.2">
      <c r="A7" s="132" t="s">
        <v>69</v>
      </c>
      <c r="B7" s="132"/>
      <c r="C7" s="132"/>
      <c r="D7" s="132"/>
      <c r="E7" s="132"/>
      <c r="F7" s="132"/>
      <c r="G7" s="132"/>
      <c r="H7" s="132"/>
      <c r="I7" s="132"/>
      <c r="J7" s="132"/>
    </row>
    <row r="8" spans="1:16" ht="12.75" x14ac:dyDescent="0.2">
      <c r="A8" s="134" t="s">
        <v>70</v>
      </c>
      <c r="B8" s="134"/>
      <c r="C8" s="134"/>
      <c r="D8" s="134"/>
      <c r="E8" s="134"/>
      <c r="F8" s="134"/>
      <c r="G8" s="134"/>
      <c r="H8" s="134"/>
      <c r="I8" s="134"/>
      <c r="J8" s="134"/>
    </row>
    <row r="9" spans="1:16" ht="11.25" customHeight="1" x14ac:dyDescent="0.2">
      <c r="A9" s="132"/>
      <c r="B9" s="132"/>
      <c r="C9" s="132"/>
      <c r="D9" s="132"/>
    </row>
    <row r="10" spans="1:16" ht="11.25" customHeight="1" x14ac:dyDescent="0.2">
      <c r="A10" s="135" t="s">
        <v>71</v>
      </c>
      <c r="B10" s="135"/>
      <c r="C10" s="131"/>
      <c r="D10" s="136"/>
      <c r="E10" s="136"/>
      <c r="F10" s="136"/>
      <c r="G10" s="136"/>
      <c r="J10" s="137">
        <v>1</v>
      </c>
    </row>
    <row r="11" spans="1:16" s="144" customFormat="1" ht="24" customHeight="1" x14ac:dyDescent="0.2">
      <c r="A11" s="138" t="s">
        <v>72</v>
      </c>
      <c r="B11" s="139" t="s">
        <v>73</v>
      </c>
      <c r="C11" s="140" t="s">
        <v>74</v>
      </c>
      <c r="D11" s="141"/>
      <c r="E11" s="141"/>
      <c r="F11" s="142"/>
      <c r="G11" s="143" t="s">
        <v>75</v>
      </c>
      <c r="H11" s="139" t="s">
        <v>76</v>
      </c>
      <c r="I11" s="139" t="s">
        <v>77</v>
      </c>
      <c r="J11" s="139" t="s">
        <v>78</v>
      </c>
    </row>
    <row r="12" spans="1:16" s="144" customFormat="1" ht="26.25" customHeight="1" x14ac:dyDescent="0.2">
      <c r="A12" s="145"/>
      <c r="B12" s="146"/>
      <c r="C12" s="147" t="s">
        <v>79</v>
      </c>
      <c r="D12" s="147"/>
      <c r="E12" s="139" t="s">
        <v>80</v>
      </c>
      <c r="F12" s="139" t="s">
        <v>81</v>
      </c>
      <c r="G12" s="148"/>
      <c r="H12" s="146"/>
      <c r="I12" s="146"/>
      <c r="J12" s="146"/>
      <c r="N12" s="149"/>
    </row>
    <row r="13" spans="1:16" s="144" customFormat="1" ht="37.5" customHeight="1" x14ac:dyDescent="0.2">
      <c r="A13" s="145"/>
      <c r="B13" s="146"/>
      <c r="C13" s="150" t="s">
        <v>82</v>
      </c>
      <c r="D13" s="150" t="s">
        <v>83</v>
      </c>
      <c r="E13" s="146"/>
      <c r="F13" s="146"/>
      <c r="G13" s="148"/>
      <c r="H13" s="146"/>
      <c r="I13" s="146"/>
      <c r="J13" s="146"/>
    </row>
    <row r="14" spans="1:16" s="144" customFormat="1" ht="28.5" customHeight="1" x14ac:dyDescent="0.2">
      <c r="A14" s="145"/>
      <c r="B14" s="151" t="s">
        <v>15</v>
      </c>
      <c r="C14" s="152" t="s">
        <v>16</v>
      </c>
      <c r="D14" s="152" t="s">
        <v>84</v>
      </c>
      <c r="E14" s="152" t="s">
        <v>85</v>
      </c>
      <c r="F14" s="153" t="s">
        <v>86</v>
      </c>
      <c r="G14" s="154" t="s">
        <v>87</v>
      </c>
      <c r="H14" s="152" t="s">
        <v>88</v>
      </c>
      <c r="I14" s="155"/>
      <c r="J14" s="152" t="s">
        <v>89</v>
      </c>
    </row>
    <row r="15" spans="1:16" ht="12.75" x14ac:dyDescent="0.2">
      <c r="A15" s="156" t="s">
        <v>90</v>
      </c>
      <c r="B15" s="157">
        <v>276996560.80000001</v>
      </c>
      <c r="C15" s="157">
        <v>0</v>
      </c>
      <c r="D15" s="157">
        <v>6437334.4299999997</v>
      </c>
      <c r="E15" s="157">
        <v>1256030.01</v>
      </c>
      <c r="F15" s="157">
        <v>0</v>
      </c>
      <c r="G15" s="157">
        <v>269303196.36000001</v>
      </c>
      <c r="H15" s="157">
        <v>199997329.69</v>
      </c>
      <c r="I15" s="157">
        <v>0</v>
      </c>
      <c r="J15" s="157">
        <v>69305866.670000017</v>
      </c>
      <c r="K15" s="158"/>
      <c r="L15" s="158"/>
      <c r="M15" s="158"/>
      <c r="N15" s="158"/>
      <c r="O15" s="159"/>
      <c r="P15" s="158"/>
    </row>
    <row r="16" spans="1:16" ht="12.75" x14ac:dyDescent="0.2">
      <c r="A16" s="160"/>
      <c r="B16" s="161"/>
      <c r="C16" s="162"/>
      <c r="D16" s="162"/>
      <c r="E16" s="162"/>
      <c r="F16" s="162"/>
      <c r="G16" s="163"/>
      <c r="H16" s="164"/>
      <c r="I16" s="165"/>
      <c r="J16" s="165"/>
      <c r="K16" s="158"/>
      <c r="L16" s="166"/>
      <c r="M16" s="167"/>
      <c r="N16" s="167"/>
      <c r="O16" s="159"/>
      <c r="P16" s="158"/>
    </row>
    <row r="17" spans="1:16" ht="12.75" x14ac:dyDescent="0.2">
      <c r="A17" s="168" t="s">
        <v>91</v>
      </c>
      <c r="B17" s="169">
        <v>3198165711.8400002</v>
      </c>
      <c r="C17" s="169">
        <v>0</v>
      </c>
      <c r="D17" s="169">
        <v>2617830.1399999997</v>
      </c>
      <c r="E17" s="169">
        <v>77292226.109999999</v>
      </c>
      <c r="F17" s="169">
        <v>512269093.26999998</v>
      </c>
      <c r="G17" s="169">
        <v>2605986562.3199997</v>
      </c>
      <c r="H17" s="169">
        <v>323701118.86000001</v>
      </c>
      <c r="I17" s="169">
        <v>0</v>
      </c>
      <c r="J17" s="169">
        <v>2282285443.4599996</v>
      </c>
      <c r="K17" s="158"/>
      <c r="L17" s="166"/>
      <c r="M17" s="166"/>
      <c r="N17" s="167"/>
      <c r="O17" s="159"/>
      <c r="P17" s="158"/>
    </row>
    <row r="18" spans="1:16" ht="12" customHeight="1" x14ac:dyDescent="0.2">
      <c r="A18" s="170" t="s">
        <v>92</v>
      </c>
      <c r="B18" s="171">
        <v>0</v>
      </c>
      <c r="C18" s="171">
        <v>0</v>
      </c>
      <c r="D18" s="171">
        <v>0</v>
      </c>
      <c r="E18" s="171">
        <v>0</v>
      </c>
      <c r="F18" s="171">
        <v>0</v>
      </c>
      <c r="G18" s="171">
        <v>0</v>
      </c>
      <c r="H18" s="172">
        <v>0</v>
      </c>
      <c r="I18" s="173">
        <v>0</v>
      </c>
      <c r="J18" s="174">
        <v>0</v>
      </c>
      <c r="K18" s="158"/>
      <c r="L18" s="175"/>
      <c r="M18" s="176"/>
      <c r="N18" s="167"/>
      <c r="O18" s="177"/>
      <c r="P18" s="178"/>
    </row>
    <row r="19" spans="1:16" ht="12" customHeight="1" x14ac:dyDescent="0.2">
      <c r="A19" s="179" t="s">
        <v>93</v>
      </c>
      <c r="B19" s="180">
        <v>0</v>
      </c>
      <c r="C19" s="180">
        <v>0</v>
      </c>
      <c r="D19" s="180">
        <v>0</v>
      </c>
      <c r="E19" s="180">
        <v>0</v>
      </c>
      <c r="F19" s="180">
        <v>0</v>
      </c>
      <c r="G19" s="180">
        <v>0</v>
      </c>
      <c r="H19" s="181">
        <v>0</v>
      </c>
      <c r="I19" s="182">
        <v>0</v>
      </c>
      <c r="J19" s="174">
        <v>0</v>
      </c>
      <c r="K19" s="158"/>
      <c r="L19" s="175"/>
      <c r="M19" s="166"/>
      <c r="N19" s="167"/>
      <c r="O19" s="159"/>
      <c r="P19" s="158"/>
    </row>
    <row r="20" spans="1:16" ht="12" customHeight="1" x14ac:dyDescent="0.2">
      <c r="A20" s="179" t="s">
        <v>94</v>
      </c>
      <c r="B20" s="180">
        <v>0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181">
        <v>0</v>
      </c>
      <c r="I20" s="182">
        <v>0</v>
      </c>
      <c r="J20" s="174">
        <v>0</v>
      </c>
      <c r="K20" s="158"/>
      <c r="L20" s="183"/>
      <c r="M20" s="167"/>
      <c r="N20" s="167"/>
      <c r="O20" s="159"/>
      <c r="P20" s="158"/>
    </row>
    <row r="21" spans="1:16" ht="12" customHeight="1" x14ac:dyDescent="0.2">
      <c r="A21" s="184" t="s">
        <v>95</v>
      </c>
      <c r="B21" s="185">
        <v>3028.8</v>
      </c>
      <c r="C21" s="180">
        <v>0</v>
      </c>
      <c r="D21" s="180">
        <v>0</v>
      </c>
      <c r="E21" s="180">
        <v>2993.06</v>
      </c>
      <c r="F21" s="180">
        <v>0</v>
      </c>
      <c r="G21" s="180">
        <v>35.740000000000236</v>
      </c>
      <c r="H21" s="181">
        <v>0</v>
      </c>
      <c r="I21" s="182">
        <v>0</v>
      </c>
      <c r="J21" s="174">
        <v>35.740000000000236</v>
      </c>
    </row>
    <row r="22" spans="1:16" ht="12" customHeight="1" x14ac:dyDescent="0.2">
      <c r="A22" s="184" t="s">
        <v>96</v>
      </c>
      <c r="B22" s="180">
        <v>285775990.13999999</v>
      </c>
      <c r="C22" s="180">
        <v>0</v>
      </c>
      <c r="D22" s="180">
        <v>0</v>
      </c>
      <c r="E22" s="180">
        <v>0</v>
      </c>
      <c r="F22" s="180">
        <v>285775990.13999999</v>
      </c>
      <c r="G22" s="180">
        <v>0</v>
      </c>
      <c r="H22" s="181">
        <v>0</v>
      </c>
      <c r="I22" s="182">
        <v>0</v>
      </c>
      <c r="J22" s="174">
        <v>0</v>
      </c>
    </row>
    <row r="23" spans="1:16" ht="12" customHeight="1" x14ac:dyDescent="0.2">
      <c r="A23" s="184" t="s">
        <v>97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1">
        <v>0</v>
      </c>
      <c r="I23" s="182">
        <v>0</v>
      </c>
      <c r="J23" s="174">
        <v>0</v>
      </c>
    </row>
    <row r="24" spans="1:16" ht="12" customHeight="1" x14ac:dyDescent="0.2">
      <c r="A24" s="184" t="s">
        <v>98</v>
      </c>
      <c r="B24" s="180">
        <v>226493103.13</v>
      </c>
      <c r="C24" s="180">
        <v>0</v>
      </c>
      <c r="D24" s="180">
        <v>0</v>
      </c>
      <c r="E24" s="180">
        <v>0</v>
      </c>
      <c r="F24" s="180">
        <v>226493103.13</v>
      </c>
      <c r="G24" s="180">
        <v>0</v>
      </c>
      <c r="H24" s="181">
        <v>0</v>
      </c>
      <c r="I24" s="182">
        <v>0</v>
      </c>
      <c r="J24" s="174">
        <v>0</v>
      </c>
    </row>
    <row r="25" spans="1:16" ht="12" customHeight="1" x14ac:dyDescent="0.2">
      <c r="A25" s="184" t="s">
        <v>99</v>
      </c>
      <c r="B25" s="180">
        <v>2685893589.77</v>
      </c>
      <c r="C25" s="180">
        <v>0</v>
      </c>
      <c r="D25" s="180">
        <v>2617830.1399999997</v>
      </c>
      <c r="E25" s="180">
        <v>77289233.049999997</v>
      </c>
      <c r="F25" s="180">
        <v>0</v>
      </c>
      <c r="G25" s="180">
        <v>2605986526.5799999</v>
      </c>
      <c r="H25" s="181">
        <v>323701118.86000001</v>
      </c>
      <c r="I25" s="182">
        <v>0</v>
      </c>
      <c r="J25" s="174">
        <v>2282285407.7199998</v>
      </c>
    </row>
    <row r="26" spans="1:16" ht="12" customHeight="1" x14ac:dyDescent="0.2">
      <c r="A26" s="186"/>
      <c r="B26" s="187"/>
      <c r="C26" s="187"/>
      <c r="D26" s="180"/>
      <c r="E26" s="180"/>
      <c r="F26" s="180"/>
      <c r="G26" s="180"/>
      <c r="H26" s="188"/>
      <c r="I26" s="182"/>
      <c r="J26" s="182"/>
    </row>
    <row r="27" spans="1:16" ht="12.75" x14ac:dyDescent="0.2">
      <c r="A27" s="189" t="s">
        <v>100</v>
      </c>
      <c r="B27" s="190">
        <v>3475162272.6400003</v>
      </c>
      <c r="C27" s="190">
        <v>0</v>
      </c>
      <c r="D27" s="190">
        <v>9055164.5700000003</v>
      </c>
      <c r="E27" s="190">
        <v>78548256.120000005</v>
      </c>
      <c r="F27" s="190">
        <v>512269093.26999998</v>
      </c>
      <c r="G27" s="190">
        <v>2875289758.6799998</v>
      </c>
      <c r="H27" s="191">
        <v>523698448.55000001</v>
      </c>
      <c r="I27" s="190">
        <v>0</v>
      </c>
      <c r="J27" s="190">
        <v>2351591310.1299996</v>
      </c>
      <c r="K27" s="192"/>
      <c r="L27" s="192"/>
    </row>
    <row r="28" spans="1:16" ht="12.75" x14ac:dyDescent="0.2">
      <c r="A28" s="193" t="s">
        <v>101</v>
      </c>
      <c r="B28" s="194"/>
      <c r="C28" s="194"/>
      <c r="D28" s="136"/>
      <c r="E28" s="136"/>
      <c r="F28" s="136"/>
      <c r="G28" s="136"/>
      <c r="H28" s="136"/>
      <c r="K28" s="192"/>
    </row>
    <row r="29" spans="1:16" ht="12.75" x14ac:dyDescent="0.2">
      <c r="A29" s="195"/>
      <c r="B29" s="196"/>
      <c r="C29" s="196"/>
      <c r="D29" s="136"/>
      <c r="E29" s="136"/>
      <c r="F29" s="136"/>
      <c r="G29" s="136"/>
      <c r="I29" s="192"/>
      <c r="J29" s="192"/>
    </row>
    <row r="30" spans="1:16" ht="12.75" x14ac:dyDescent="0.2">
      <c r="A30" s="131" t="s">
        <v>102</v>
      </c>
      <c r="B30" s="131"/>
      <c r="C30" s="131"/>
      <c r="D30" s="136"/>
      <c r="E30" s="136"/>
      <c r="F30" s="197"/>
      <c r="G30" s="136"/>
      <c r="H30" s="192"/>
      <c r="I30" s="192"/>
      <c r="J30" s="192"/>
      <c r="K30" s="192"/>
      <c r="L30" s="198"/>
      <c r="O30" s="192"/>
    </row>
    <row r="31" spans="1:16" ht="12.75" x14ac:dyDescent="0.2">
      <c r="A31" s="136" t="s">
        <v>103</v>
      </c>
      <c r="B31" s="136"/>
      <c r="C31" s="136"/>
      <c r="D31" s="136"/>
      <c r="E31" s="136"/>
      <c r="F31" s="197"/>
      <c r="G31" s="136"/>
      <c r="I31" s="192"/>
      <c r="K31" s="192"/>
      <c r="L31" s="198"/>
      <c r="O31" s="192"/>
    </row>
    <row r="32" spans="1:16" ht="12.75" x14ac:dyDescent="0.2">
      <c r="A32" s="196"/>
      <c r="D32" s="136"/>
      <c r="E32" s="136"/>
      <c r="F32" s="197"/>
      <c r="G32" s="136"/>
      <c r="I32" s="192"/>
      <c r="K32" s="192"/>
      <c r="L32" s="198"/>
      <c r="M32" s="198"/>
      <c r="N32" s="198"/>
      <c r="O32" s="192"/>
    </row>
    <row r="33" spans="1:16" ht="11.25" customHeight="1" x14ac:dyDescent="0.2">
      <c r="A33" s="199"/>
      <c r="B33" s="200"/>
      <c r="F33" s="192"/>
      <c r="H33" s="199"/>
      <c r="I33" s="199"/>
      <c r="J33" s="199"/>
      <c r="O33" s="192"/>
    </row>
    <row r="34" spans="1:16" ht="11.25" customHeight="1" x14ac:dyDescent="0.2">
      <c r="A34" s="199"/>
      <c r="B34" s="200"/>
      <c r="H34" s="199"/>
      <c r="I34" s="200"/>
    </row>
    <row r="35" spans="1:16" ht="11.25" customHeight="1" x14ac:dyDescent="0.2">
      <c r="A35" s="199"/>
      <c r="B35" s="200"/>
      <c r="H35" s="199"/>
      <c r="I35" s="200"/>
    </row>
    <row r="36" spans="1:16" ht="11.25" customHeight="1" x14ac:dyDescent="0.2">
      <c r="A36" s="199"/>
      <c r="B36" s="200"/>
      <c r="H36" s="199"/>
      <c r="I36" s="200"/>
      <c r="L36" s="192"/>
      <c r="P36" s="192"/>
    </row>
    <row r="37" spans="1:16" ht="11.25" customHeight="1" x14ac:dyDescent="0.2">
      <c r="A37" s="199"/>
      <c r="B37" s="200"/>
      <c r="I37" s="192"/>
      <c r="L37" s="192"/>
      <c r="P37" s="192"/>
    </row>
    <row r="38" spans="1:16" ht="11.25" customHeight="1" x14ac:dyDescent="0.2">
      <c r="A38" s="199"/>
      <c r="B38" s="200"/>
      <c r="H38" s="192"/>
      <c r="L38" s="192"/>
      <c r="P38" s="192"/>
    </row>
    <row r="39" spans="1:16" ht="11.25" customHeight="1" x14ac:dyDescent="0.2">
      <c r="A39" s="199"/>
      <c r="B39" s="200"/>
      <c r="H39" s="192"/>
      <c r="L39" s="192"/>
      <c r="P39" s="192"/>
    </row>
    <row r="40" spans="1:16" ht="11.25" customHeight="1" x14ac:dyDescent="0.2">
      <c r="A40" s="199"/>
      <c r="B40" s="200"/>
      <c r="H40" s="192"/>
      <c r="L40" s="192"/>
      <c r="P40" s="192"/>
    </row>
    <row r="41" spans="1:16" ht="11.25" customHeight="1" x14ac:dyDescent="0.2">
      <c r="A41" s="199"/>
      <c r="B41" s="200"/>
      <c r="H41" s="192"/>
      <c r="L41" s="192"/>
      <c r="P41" s="192"/>
    </row>
  </sheetData>
  <mergeCells count="21">
    <mergeCell ref="J11:J13"/>
    <mergeCell ref="C12:D12"/>
    <mergeCell ref="E12:E13"/>
    <mergeCell ref="F12:F13"/>
    <mergeCell ref="A30:C30"/>
    <mergeCell ref="A7:J7"/>
    <mergeCell ref="A8:J8"/>
    <mergeCell ref="A9:D9"/>
    <mergeCell ref="A10:C10"/>
    <mergeCell ref="A11:A14"/>
    <mergeCell ref="B11:B13"/>
    <mergeCell ref="C11:F11"/>
    <mergeCell ref="G11:G13"/>
    <mergeCell ref="H11:H13"/>
    <mergeCell ref="I11:I14"/>
    <mergeCell ref="A1:I1"/>
    <mergeCell ref="A2:D2"/>
    <mergeCell ref="A3:J3"/>
    <mergeCell ref="A4:J4"/>
    <mergeCell ref="A5:J5"/>
    <mergeCell ref="A6:J6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194E-0E42-47A3-9F55-E5F729B7F4CD}">
  <sheetPr>
    <pageSetUpPr fitToPage="1"/>
  </sheetPr>
  <dimension ref="A1:K39"/>
  <sheetViews>
    <sheetView showGridLines="0" topLeftCell="A13" zoomScaleNormal="100" workbookViewId="0">
      <selection activeCell="H27" sqref="H27"/>
    </sheetView>
  </sheetViews>
  <sheetFormatPr defaultColWidth="9.140625" defaultRowHeight="11.25" customHeight="1" x14ac:dyDescent="0.2"/>
  <cols>
    <col min="1" max="1" width="50.7109375" style="202" customWidth="1"/>
    <col min="2" max="10" width="18.28515625" style="202" customWidth="1"/>
    <col min="11" max="11" width="5" style="202" customWidth="1"/>
    <col min="12" max="16384" width="9.140625" style="202"/>
  </cols>
  <sheetData>
    <row r="1" spans="1:11" ht="15" x14ac:dyDescent="0.25">
      <c r="A1" s="201" t="s">
        <v>65</v>
      </c>
      <c r="B1" s="201"/>
      <c r="C1" s="201"/>
      <c r="D1" s="201"/>
      <c r="E1" s="201"/>
      <c r="F1" s="201"/>
      <c r="G1" s="201"/>
      <c r="H1" s="201"/>
      <c r="I1" s="201"/>
      <c r="J1" s="130"/>
      <c r="K1" s="130"/>
    </row>
    <row r="2" spans="1:11" ht="11.25" customHeight="1" x14ac:dyDescent="0.2">
      <c r="A2" s="131"/>
      <c r="B2" s="131"/>
      <c r="C2" s="131"/>
      <c r="D2" s="131"/>
      <c r="E2" s="130"/>
      <c r="F2" s="130"/>
      <c r="G2" s="130"/>
      <c r="H2" s="130"/>
      <c r="I2" s="130"/>
      <c r="J2" s="130"/>
      <c r="K2" s="130"/>
    </row>
    <row r="3" spans="1:11" ht="11.25" customHeight="1" x14ac:dyDescent="0.2">
      <c r="A3" s="132" t="s">
        <v>66</v>
      </c>
      <c r="B3" s="132"/>
      <c r="C3" s="132"/>
      <c r="D3" s="132"/>
      <c r="E3" s="132"/>
      <c r="F3" s="132"/>
      <c r="G3" s="132"/>
      <c r="H3" s="132"/>
      <c r="I3" s="132"/>
      <c r="J3" s="132"/>
      <c r="K3" s="130"/>
    </row>
    <row r="4" spans="1:11" ht="11.25" customHeight="1" x14ac:dyDescent="0.2">
      <c r="A4" s="132" t="s">
        <v>2</v>
      </c>
      <c r="B4" s="132"/>
      <c r="C4" s="132"/>
      <c r="D4" s="132"/>
      <c r="E4" s="132"/>
      <c r="F4" s="132"/>
      <c r="G4" s="132"/>
      <c r="H4" s="132"/>
      <c r="I4" s="132"/>
      <c r="J4" s="132"/>
      <c r="K4" s="130"/>
    </row>
    <row r="5" spans="1:11" ht="11.25" customHeight="1" x14ac:dyDescent="0.2">
      <c r="A5" s="132" t="s">
        <v>3</v>
      </c>
      <c r="B5" s="132"/>
      <c r="C5" s="132"/>
      <c r="D5" s="132"/>
      <c r="E5" s="132"/>
      <c r="F5" s="132"/>
      <c r="G5" s="132"/>
      <c r="H5" s="132"/>
      <c r="I5" s="132"/>
      <c r="J5" s="132"/>
      <c r="K5" s="130"/>
    </row>
    <row r="6" spans="1:11" ht="11.25" customHeight="1" x14ac:dyDescent="0.2">
      <c r="A6" s="133" t="s">
        <v>68</v>
      </c>
      <c r="B6" s="133"/>
      <c r="C6" s="133"/>
      <c r="D6" s="133"/>
      <c r="E6" s="133"/>
      <c r="F6" s="133"/>
      <c r="G6" s="133"/>
      <c r="H6" s="133"/>
      <c r="I6" s="133"/>
      <c r="J6" s="133"/>
      <c r="K6" s="130"/>
    </row>
    <row r="7" spans="1:11" ht="11.25" customHeight="1" x14ac:dyDescent="0.2">
      <c r="A7" s="132" t="s">
        <v>69</v>
      </c>
      <c r="B7" s="132"/>
      <c r="C7" s="132"/>
      <c r="D7" s="132"/>
      <c r="E7" s="132"/>
      <c r="F7" s="132"/>
      <c r="G7" s="132"/>
      <c r="H7" s="132"/>
      <c r="I7" s="132"/>
      <c r="J7" s="132"/>
      <c r="K7" s="130"/>
    </row>
    <row r="8" spans="1:11" ht="11.25" customHeight="1" x14ac:dyDescent="0.2">
      <c r="A8" s="134" t="s">
        <v>70</v>
      </c>
      <c r="B8" s="134"/>
      <c r="C8" s="134"/>
      <c r="D8" s="134"/>
      <c r="E8" s="134"/>
      <c r="F8" s="134"/>
      <c r="G8" s="134"/>
      <c r="H8" s="134"/>
      <c r="I8" s="134"/>
      <c r="J8" s="134"/>
      <c r="K8" s="203"/>
    </row>
    <row r="9" spans="1:11" ht="11.25" customHeight="1" x14ac:dyDescent="0.2">
      <c r="A9" s="132"/>
      <c r="B9" s="132"/>
      <c r="C9" s="132"/>
      <c r="D9" s="132"/>
      <c r="E9" s="130"/>
      <c r="F9" s="130"/>
      <c r="G9" s="130"/>
      <c r="H9" s="130"/>
      <c r="I9" s="130"/>
      <c r="J9" s="130"/>
      <c r="K9" s="130"/>
    </row>
    <row r="10" spans="1:11" ht="11.25" customHeight="1" x14ac:dyDescent="0.2">
      <c r="A10" s="204" t="s">
        <v>71</v>
      </c>
      <c r="B10" s="204"/>
      <c r="C10" s="130"/>
      <c r="D10" s="136"/>
      <c r="E10" s="136"/>
      <c r="F10" s="136"/>
      <c r="G10" s="136"/>
      <c r="H10" s="130"/>
      <c r="I10" s="130"/>
      <c r="J10" s="137">
        <v>1</v>
      </c>
      <c r="K10" s="205"/>
    </row>
    <row r="11" spans="1:11" s="207" customFormat="1" ht="13.5" customHeight="1" x14ac:dyDescent="0.2">
      <c r="A11" s="138" t="s">
        <v>72</v>
      </c>
      <c r="B11" s="139" t="s">
        <v>73</v>
      </c>
      <c r="C11" s="140" t="s">
        <v>74</v>
      </c>
      <c r="D11" s="141"/>
      <c r="E11" s="141"/>
      <c r="F11" s="142"/>
      <c r="G11" s="143" t="s">
        <v>104</v>
      </c>
      <c r="H11" s="139" t="s">
        <v>76</v>
      </c>
      <c r="I11" s="139" t="s">
        <v>77</v>
      </c>
      <c r="J11" s="139" t="s">
        <v>78</v>
      </c>
      <c r="K11" s="206"/>
    </row>
    <row r="12" spans="1:11" s="207" customFormat="1" ht="24" customHeight="1" x14ac:dyDescent="0.2">
      <c r="A12" s="145"/>
      <c r="B12" s="146"/>
      <c r="C12" s="147" t="s">
        <v>79</v>
      </c>
      <c r="D12" s="147"/>
      <c r="E12" s="139" t="s">
        <v>80</v>
      </c>
      <c r="F12" s="139" t="s">
        <v>81</v>
      </c>
      <c r="G12" s="148"/>
      <c r="H12" s="146"/>
      <c r="I12" s="146"/>
      <c r="J12" s="146"/>
      <c r="K12" s="206"/>
    </row>
    <row r="13" spans="1:11" s="207" customFormat="1" ht="53.25" customHeight="1" x14ac:dyDescent="0.2">
      <c r="A13" s="145"/>
      <c r="B13" s="146"/>
      <c r="C13" s="150" t="s">
        <v>82</v>
      </c>
      <c r="D13" s="150" t="s">
        <v>83</v>
      </c>
      <c r="E13" s="146"/>
      <c r="F13" s="146"/>
      <c r="G13" s="148"/>
      <c r="H13" s="146"/>
      <c r="I13" s="146"/>
      <c r="J13" s="146"/>
      <c r="K13" s="206"/>
    </row>
    <row r="14" spans="1:11" s="207" customFormat="1" ht="15" customHeight="1" x14ac:dyDescent="0.2">
      <c r="A14" s="145"/>
      <c r="B14" s="208" t="s">
        <v>15</v>
      </c>
      <c r="C14" s="209" t="s">
        <v>16</v>
      </c>
      <c r="D14" s="209" t="s">
        <v>84</v>
      </c>
      <c r="E14" s="152" t="s">
        <v>85</v>
      </c>
      <c r="F14" s="153" t="s">
        <v>86</v>
      </c>
      <c r="G14" s="154" t="s">
        <v>87</v>
      </c>
      <c r="H14" s="209" t="s">
        <v>88</v>
      </c>
      <c r="I14" s="155"/>
      <c r="J14" s="209" t="s">
        <v>105</v>
      </c>
      <c r="K14" s="206"/>
    </row>
    <row r="15" spans="1:11" ht="12" customHeight="1" x14ac:dyDescent="0.2">
      <c r="A15" s="156" t="s">
        <v>90</v>
      </c>
      <c r="B15" s="157">
        <v>276996560.80000001</v>
      </c>
      <c r="C15" s="157">
        <v>0</v>
      </c>
      <c r="D15" s="157">
        <v>6437334.4299999997</v>
      </c>
      <c r="E15" s="157">
        <v>1256030.01</v>
      </c>
      <c r="F15" s="157">
        <v>0</v>
      </c>
      <c r="G15" s="157">
        <v>269303196.36000001</v>
      </c>
      <c r="H15" s="157">
        <v>199997329.69</v>
      </c>
      <c r="I15" s="157"/>
      <c r="J15" s="157">
        <v>69305866.670000017</v>
      </c>
      <c r="K15" s="210"/>
    </row>
    <row r="16" spans="1:11" ht="12" customHeight="1" x14ac:dyDescent="0.2">
      <c r="A16" s="160"/>
      <c r="B16" s="161"/>
      <c r="C16" s="162"/>
      <c r="D16" s="162"/>
      <c r="E16" s="162"/>
      <c r="F16" s="162"/>
      <c r="G16" s="163"/>
      <c r="H16" s="164"/>
      <c r="I16" s="165"/>
      <c r="J16" s="165"/>
      <c r="K16" s="211"/>
    </row>
    <row r="17" spans="1:11" s="215" customFormat="1" ht="12" customHeight="1" x14ac:dyDescent="0.2">
      <c r="A17" s="212" t="s">
        <v>91</v>
      </c>
      <c r="B17" s="213">
        <v>387752881.33999997</v>
      </c>
      <c r="C17" s="213">
        <v>0</v>
      </c>
      <c r="D17" s="213">
        <v>0</v>
      </c>
      <c r="E17" s="213">
        <v>0</v>
      </c>
      <c r="F17" s="213">
        <v>387752881.33999997</v>
      </c>
      <c r="G17" s="213">
        <v>0</v>
      </c>
      <c r="H17" s="213">
        <v>0</v>
      </c>
      <c r="I17" s="213">
        <v>0</v>
      </c>
      <c r="J17" s="213">
        <v>0</v>
      </c>
      <c r="K17" s="214"/>
    </row>
    <row r="18" spans="1:11" ht="12" customHeight="1" x14ac:dyDescent="0.2">
      <c r="A18" s="170" t="s">
        <v>92</v>
      </c>
      <c r="B18" s="171">
        <v>0</v>
      </c>
      <c r="C18" s="171">
        <v>0</v>
      </c>
      <c r="D18" s="171">
        <v>0</v>
      </c>
      <c r="E18" s="171">
        <v>0</v>
      </c>
      <c r="F18" s="171">
        <v>0</v>
      </c>
      <c r="G18" s="171">
        <v>0</v>
      </c>
      <c r="H18" s="172">
        <v>0</v>
      </c>
      <c r="I18" s="173">
        <v>0</v>
      </c>
      <c r="J18" s="173">
        <v>0</v>
      </c>
      <c r="K18" s="216"/>
    </row>
    <row r="19" spans="1:11" ht="12" customHeight="1" x14ac:dyDescent="0.2">
      <c r="A19" s="179" t="s">
        <v>93</v>
      </c>
      <c r="B19" s="180">
        <v>0</v>
      </c>
      <c r="C19" s="180">
        <v>0</v>
      </c>
      <c r="D19" s="180">
        <v>0</v>
      </c>
      <c r="E19" s="180">
        <v>0</v>
      </c>
      <c r="F19" s="180">
        <v>0</v>
      </c>
      <c r="G19" s="180">
        <v>0</v>
      </c>
      <c r="H19" s="181">
        <v>0</v>
      </c>
      <c r="I19" s="182">
        <v>0</v>
      </c>
      <c r="J19" s="182">
        <v>0</v>
      </c>
      <c r="K19" s="216"/>
    </row>
    <row r="20" spans="1:11" ht="12" customHeight="1" x14ac:dyDescent="0.2">
      <c r="A20" s="179" t="s">
        <v>94</v>
      </c>
      <c r="B20" s="180">
        <v>0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181">
        <v>0</v>
      </c>
      <c r="I20" s="182">
        <v>0</v>
      </c>
      <c r="J20" s="182">
        <v>0</v>
      </c>
      <c r="K20" s="216"/>
    </row>
    <row r="21" spans="1:11" ht="12" customHeight="1" x14ac:dyDescent="0.2">
      <c r="A21" s="184" t="s">
        <v>95</v>
      </c>
      <c r="B21" s="180">
        <v>0</v>
      </c>
      <c r="C21" s="180">
        <v>0</v>
      </c>
      <c r="D21" s="180">
        <v>0</v>
      </c>
      <c r="E21" s="180">
        <v>0</v>
      </c>
      <c r="F21" s="180">
        <v>0</v>
      </c>
      <c r="G21" s="180">
        <v>0</v>
      </c>
      <c r="H21" s="181">
        <v>0</v>
      </c>
      <c r="I21" s="182">
        <v>0</v>
      </c>
      <c r="J21" s="182">
        <v>0</v>
      </c>
      <c r="K21" s="216"/>
    </row>
    <row r="22" spans="1:11" ht="12" customHeight="1" x14ac:dyDescent="0.2">
      <c r="A22" s="184" t="s">
        <v>96</v>
      </c>
      <c r="B22" s="180">
        <v>285775990.13999999</v>
      </c>
      <c r="C22" s="180">
        <v>0</v>
      </c>
      <c r="D22" s="180">
        <v>0</v>
      </c>
      <c r="E22" s="180">
        <v>0</v>
      </c>
      <c r="F22" s="180">
        <v>285775990.13999999</v>
      </c>
      <c r="G22" s="180">
        <v>0</v>
      </c>
      <c r="H22" s="181">
        <v>0</v>
      </c>
      <c r="I22" s="182">
        <v>0</v>
      </c>
      <c r="J22" s="182">
        <v>0</v>
      </c>
      <c r="K22" s="216"/>
    </row>
    <row r="23" spans="1:11" ht="12" customHeight="1" x14ac:dyDescent="0.2">
      <c r="A23" s="184" t="s">
        <v>97</v>
      </c>
      <c r="B23" s="180">
        <v>0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1">
        <v>0</v>
      </c>
      <c r="I23" s="182">
        <v>0</v>
      </c>
      <c r="J23" s="182">
        <v>0</v>
      </c>
      <c r="K23" s="216"/>
    </row>
    <row r="24" spans="1:11" ht="12" customHeight="1" x14ac:dyDescent="0.2">
      <c r="A24" s="184" t="s">
        <v>98</v>
      </c>
      <c r="B24" s="180">
        <v>101976891.19999999</v>
      </c>
      <c r="C24" s="180">
        <v>0</v>
      </c>
      <c r="D24" s="180">
        <v>0</v>
      </c>
      <c r="E24" s="180">
        <v>0</v>
      </c>
      <c r="F24" s="180">
        <v>101976891.19999999</v>
      </c>
      <c r="G24" s="180">
        <v>0</v>
      </c>
      <c r="H24" s="181">
        <v>0</v>
      </c>
      <c r="I24" s="182">
        <v>0</v>
      </c>
      <c r="J24" s="174">
        <v>0</v>
      </c>
      <c r="K24" s="211"/>
    </row>
    <row r="25" spans="1:11" ht="12" customHeight="1" x14ac:dyDescent="0.2">
      <c r="A25" s="184" t="s">
        <v>99</v>
      </c>
      <c r="B25" s="180">
        <v>0</v>
      </c>
      <c r="C25" s="180">
        <v>0</v>
      </c>
      <c r="D25" s="180">
        <v>0</v>
      </c>
      <c r="E25" s="180">
        <v>0</v>
      </c>
      <c r="F25" s="180">
        <v>0</v>
      </c>
      <c r="G25" s="180">
        <v>0</v>
      </c>
      <c r="H25" s="181">
        <v>0</v>
      </c>
      <c r="I25" s="182">
        <v>0</v>
      </c>
      <c r="J25" s="174">
        <v>0</v>
      </c>
      <c r="K25" s="211"/>
    </row>
    <row r="26" spans="1:11" ht="12" customHeight="1" x14ac:dyDescent="0.2">
      <c r="A26" s="160"/>
      <c r="B26" s="217"/>
      <c r="C26" s="217"/>
      <c r="D26" s="217"/>
      <c r="E26" s="217"/>
      <c r="F26" s="217"/>
      <c r="G26" s="217"/>
      <c r="H26" s="218"/>
      <c r="I26" s="219"/>
      <c r="J26" s="219"/>
      <c r="K26" s="216"/>
    </row>
    <row r="27" spans="1:11" s="215" customFormat="1" ht="15" customHeight="1" x14ac:dyDescent="0.2">
      <c r="A27" s="220" t="s">
        <v>100</v>
      </c>
      <c r="B27" s="221">
        <v>664749442.13999999</v>
      </c>
      <c r="C27" s="221">
        <v>0</v>
      </c>
      <c r="D27" s="221">
        <v>6437334.4299999997</v>
      </c>
      <c r="E27" s="221">
        <v>1256030.01</v>
      </c>
      <c r="F27" s="221">
        <v>387752881.33999997</v>
      </c>
      <c r="G27" s="221">
        <v>269303196.36000001</v>
      </c>
      <c r="H27" s="222">
        <v>199997329.69</v>
      </c>
      <c r="I27" s="221">
        <v>0</v>
      </c>
      <c r="J27" s="221">
        <v>69305866.670000017</v>
      </c>
      <c r="K27" s="223"/>
    </row>
    <row r="28" spans="1:11" ht="18" customHeight="1" x14ac:dyDescent="0.2">
      <c r="A28" s="144" t="s">
        <v>101</v>
      </c>
      <c r="B28" s="196"/>
      <c r="C28" s="196"/>
      <c r="D28" s="136"/>
      <c r="E28" s="136"/>
      <c r="F28" s="136"/>
      <c r="G28" s="136"/>
      <c r="H28" s="136"/>
      <c r="I28" s="130"/>
      <c r="J28" s="130"/>
      <c r="K28" s="130"/>
    </row>
    <row r="29" spans="1:11" ht="12" customHeight="1" x14ac:dyDescent="0.2">
      <c r="A29" s="130"/>
      <c r="B29" s="196"/>
      <c r="C29" s="196"/>
      <c r="D29" s="136"/>
      <c r="E29" s="136"/>
      <c r="F29" s="136"/>
      <c r="G29" s="136"/>
      <c r="H29" s="136"/>
      <c r="I29" s="130"/>
      <c r="J29" s="130"/>
      <c r="K29" s="130"/>
    </row>
    <row r="30" spans="1:11" ht="12" customHeight="1" x14ac:dyDescent="0.2">
      <c r="A30" s="225" t="s">
        <v>102</v>
      </c>
      <c r="B30" s="225"/>
      <c r="C30" s="225"/>
      <c r="D30" s="136"/>
      <c r="E30" s="136"/>
      <c r="F30" s="136"/>
      <c r="G30" s="136"/>
      <c r="H30" s="130"/>
      <c r="I30" s="192"/>
      <c r="J30" s="130"/>
      <c r="K30" s="130"/>
    </row>
    <row r="31" spans="1:11" ht="12" customHeight="1" x14ac:dyDescent="0.2">
      <c r="A31" s="136" t="s">
        <v>103</v>
      </c>
      <c r="B31" s="136"/>
      <c r="C31" s="136"/>
      <c r="D31" s="136"/>
      <c r="E31" s="136"/>
      <c r="F31" s="136"/>
      <c r="G31" s="199"/>
      <c r="H31" s="199"/>
      <c r="I31" s="199"/>
      <c r="J31" s="130"/>
      <c r="K31" s="130"/>
    </row>
    <row r="32" spans="1:11" ht="11.25" customHeight="1" x14ac:dyDescent="0.2">
      <c r="A32" s="226"/>
      <c r="B32" s="227"/>
      <c r="C32" s="228"/>
      <c r="D32" s="228"/>
      <c r="E32" s="228"/>
      <c r="F32" s="228"/>
      <c r="G32" s="226"/>
      <c r="H32" s="226"/>
      <c r="I32" s="226"/>
      <c r="J32" s="228"/>
      <c r="K32" s="228"/>
    </row>
    <row r="33" spans="1:11" ht="11.25" customHeight="1" x14ac:dyDescent="0.2">
      <c r="A33" s="229"/>
      <c r="B33" s="230"/>
      <c r="C33" s="231"/>
      <c r="D33" s="231"/>
      <c r="E33" s="231"/>
      <c r="F33" s="231"/>
      <c r="G33" s="229"/>
      <c r="H33" s="230"/>
      <c r="I33" s="231"/>
      <c r="J33" s="231"/>
      <c r="K33" s="231"/>
    </row>
    <row r="34" spans="1:11" ht="11.25" customHeight="1" x14ac:dyDescent="0.2">
      <c r="A34" s="229"/>
      <c r="B34" s="230"/>
      <c r="C34" s="231"/>
      <c r="D34" s="231"/>
      <c r="E34" s="231"/>
      <c r="F34" s="231"/>
      <c r="G34" s="229"/>
      <c r="H34" s="230"/>
      <c r="I34" s="231"/>
      <c r="J34" s="231"/>
      <c r="K34" s="231"/>
    </row>
    <row r="35" spans="1:11" ht="11.25" customHeight="1" x14ac:dyDescent="0.2">
      <c r="A35" s="226"/>
      <c r="B35" s="227"/>
      <c r="C35" s="228"/>
      <c r="D35" s="228"/>
      <c r="E35" s="228"/>
      <c r="F35" s="228"/>
      <c r="G35" s="226"/>
      <c r="H35" s="227"/>
      <c r="I35" s="228"/>
      <c r="J35" s="228"/>
      <c r="K35" s="228"/>
    </row>
    <row r="36" spans="1:11" ht="11.25" customHeight="1" x14ac:dyDescent="0.2">
      <c r="A36" s="226"/>
      <c r="B36" s="227"/>
      <c r="C36" s="228"/>
      <c r="D36" s="228"/>
      <c r="E36" s="228"/>
      <c r="F36" s="228"/>
      <c r="G36" s="228"/>
      <c r="H36" s="232"/>
      <c r="I36" s="228"/>
      <c r="J36" s="228"/>
      <c r="K36" s="228"/>
    </row>
    <row r="37" spans="1:11" ht="11.25" customHeight="1" x14ac:dyDescent="0.2">
      <c r="A37" s="215"/>
      <c r="B37" s="233"/>
      <c r="H37" s="224"/>
    </row>
    <row r="38" spans="1:11" ht="11.25" customHeight="1" x14ac:dyDescent="0.2">
      <c r="A38" s="215"/>
      <c r="B38" s="233"/>
      <c r="H38" s="224"/>
    </row>
    <row r="39" spans="1:11" ht="11.25" customHeight="1" x14ac:dyDescent="0.2">
      <c r="A39" s="215"/>
      <c r="B39" s="233"/>
      <c r="H39" s="224"/>
    </row>
  </sheetData>
  <mergeCells count="20">
    <mergeCell ref="C12:D12"/>
    <mergeCell ref="E12:E13"/>
    <mergeCell ref="F12:F13"/>
    <mergeCell ref="A30:C30"/>
    <mergeCell ref="A7:J7"/>
    <mergeCell ref="A8:J8"/>
    <mergeCell ref="A9:D9"/>
    <mergeCell ref="A11:A14"/>
    <mergeCell ref="B11:B13"/>
    <mergeCell ref="C11:F11"/>
    <mergeCell ref="G11:G13"/>
    <mergeCell ref="H11:H13"/>
    <mergeCell ref="I11:I14"/>
    <mergeCell ref="J11:J13"/>
    <mergeCell ref="A1:I1"/>
    <mergeCell ref="A2:D2"/>
    <mergeCell ref="A3:J3"/>
    <mergeCell ref="A4:J4"/>
    <mergeCell ref="A5:J5"/>
    <mergeCell ref="A6:J6"/>
  </mergeCells>
  <pageMargins left="0.23622047244094491" right="0.23622047244094491" top="0.74803149606299213" bottom="0.74803149606299213" header="0.31496062992125984" footer="0.31496062992125984"/>
  <pageSetup paperSize="9" scale="1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4CAE-ADF0-4C22-B06D-EFAE8D6FA19E}">
  <sheetPr>
    <pageSetUpPr fitToPage="1"/>
  </sheetPr>
  <dimension ref="A1:H36"/>
  <sheetViews>
    <sheetView showGridLines="0" zoomScaleNormal="100" workbookViewId="0">
      <selection activeCell="C22" sqref="C22"/>
    </sheetView>
  </sheetViews>
  <sheetFormatPr defaultColWidth="9.140625" defaultRowHeight="11.25" customHeight="1" x14ac:dyDescent="0.2"/>
  <cols>
    <col min="1" max="1" width="60.7109375" style="178" customWidth="1"/>
    <col min="2" max="3" width="35.7109375" style="178" customWidth="1"/>
    <col min="4" max="4" width="16.5703125" style="236" bestFit="1" customWidth="1"/>
    <col min="5" max="5" width="16.140625" style="178" bestFit="1" customWidth="1"/>
    <col min="6" max="6" width="15.42578125" style="178" bestFit="1" customWidth="1"/>
    <col min="7" max="7" width="16.5703125" style="178" bestFit="1" customWidth="1"/>
    <col min="8" max="8" width="15.140625" style="236" bestFit="1" customWidth="1"/>
    <col min="9" max="16384" width="9.140625" style="178"/>
  </cols>
  <sheetData>
    <row r="1" spans="1:8" ht="16.5" customHeight="1" x14ac:dyDescent="0.2">
      <c r="A1" s="234" t="s">
        <v>106</v>
      </c>
      <c r="B1" s="199"/>
      <c r="C1" s="199"/>
      <c r="D1" s="235"/>
      <c r="E1" s="199"/>
      <c r="F1" s="199"/>
      <c r="G1" s="199"/>
    </row>
    <row r="2" spans="1:8" ht="11.25" customHeight="1" x14ac:dyDescent="0.2">
      <c r="A2" s="234"/>
      <c r="B2" s="199"/>
      <c r="C2" s="199"/>
      <c r="D2" s="235"/>
      <c r="E2" s="199"/>
      <c r="F2" s="199"/>
      <c r="G2" s="237"/>
    </row>
    <row r="3" spans="1:8" ht="11.25" customHeight="1" x14ac:dyDescent="0.2">
      <c r="A3" s="238" t="s">
        <v>66</v>
      </c>
      <c r="B3" s="238"/>
      <c r="C3" s="238"/>
      <c r="D3" s="235"/>
      <c r="E3" s="199"/>
      <c r="F3" s="199"/>
      <c r="G3" s="237"/>
    </row>
    <row r="4" spans="1:8" ht="11.25" customHeight="1" x14ac:dyDescent="0.2">
      <c r="A4" s="238" t="s">
        <v>67</v>
      </c>
      <c r="B4" s="238"/>
      <c r="C4" s="238"/>
      <c r="D4" s="235"/>
      <c r="E4" s="199"/>
      <c r="F4" s="199"/>
      <c r="G4" s="237"/>
    </row>
    <row r="5" spans="1:8" ht="11.25" customHeight="1" x14ac:dyDescent="0.2">
      <c r="A5" s="238" t="s">
        <v>3</v>
      </c>
      <c r="B5" s="238"/>
      <c r="C5" s="238"/>
      <c r="D5" s="235"/>
      <c r="E5" s="199"/>
      <c r="F5" s="199"/>
      <c r="G5" s="237"/>
    </row>
    <row r="6" spans="1:8" s="242" customFormat="1" ht="11.25" customHeight="1" x14ac:dyDescent="0.2">
      <c r="A6" s="239" t="s">
        <v>107</v>
      </c>
      <c r="B6" s="239"/>
      <c r="C6" s="239"/>
      <c r="D6" s="240"/>
      <c r="E6" s="234"/>
      <c r="F6" s="234"/>
      <c r="G6" s="234"/>
      <c r="H6" s="241"/>
    </row>
    <row r="7" spans="1:8" s="242" customFormat="1" ht="11.25" customHeight="1" x14ac:dyDescent="0.2">
      <c r="A7" s="238" t="s">
        <v>69</v>
      </c>
      <c r="B7" s="238"/>
      <c r="C7" s="238"/>
      <c r="D7" s="240"/>
      <c r="E7" s="234"/>
      <c r="F7" s="234"/>
      <c r="G7" s="234"/>
      <c r="H7" s="241"/>
    </row>
    <row r="8" spans="1:8" s="242" customFormat="1" ht="11.25" customHeight="1" x14ac:dyDescent="0.2">
      <c r="A8" s="238" t="s">
        <v>70</v>
      </c>
      <c r="B8" s="238"/>
      <c r="C8" s="238"/>
      <c r="D8" s="240"/>
      <c r="E8" s="234"/>
      <c r="F8" s="234"/>
      <c r="G8" s="234"/>
      <c r="H8" s="241"/>
    </row>
    <row r="9" spans="1:8" ht="11.25" customHeight="1" x14ac:dyDescent="0.2">
      <c r="A9" s="243"/>
      <c r="B9" s="243"/>
      <c r="C9" s="243"/>
      <c r="D9" s="235"/>
      <c r="E9" s="199"/>
      <c r="F9" s="199"/>
      <c r="G9" s="199"/>
    </row>
    <row r="10" spans="1:8" ht="11.25" customHeight="1" x14ac:dyDescent="0.2">
      <c r="A10" s="199" t="s">
        <v>108</v>
      </c>
      <c r="B10" s="199"/>
      <c r="C10" s="244">
        <v>1</v>
      </c>
      <c r="D10" s="235"/>
      <c r="E10" s="199"/>
      <c r="F10" s="199"/>
      <c r="G10" s="199"/>
    </row>
    <row r="11" spans="1:8" ht="21.75" customHeight="1" x14ac:dyDescent="0.2">
      <c r="A11" s="245" t="s">
        <v>109</v>
      </c>
      <c r="B11" s="246" t="s">
        <v>110</v>
      </c>
      <c r="C11" s="247"/>
      <c r="D11" s="235"/>
      <c r="E11" s="199"/>
      <c r="F11" s="199"/>
      <c r="G11" s="199"/>
      <c r="H11" s="178"/>
    </row>
    <row r="12" spans="1:8" ht="13.5" customHeight="1" x14ac:dyDescent="0.2">
      <c r="A12" s="248" t="s">
        <v>111</v>
      </c>
      <c r="B12" s="249">
        <v>66084616647.009995</v>
      </c>
      <c r="C12" s="250"/>
      <c r="D12" s="235"/>
      <c r="E12" s="199"/>
      <c r="F12" s="199"/>
      <c r="G12" s="199"/>
      <c r="H12" s="178"/>
    </row>
    <row r="13" spans="1:8" ht="11.25" customHeight="1" x14ac:dyDescent="0.2">
      <c r="A13" s="251"/>
      <c r="B13" s="199"/>
      <c r="C13" s="252"/>
      <c r="D13" s="235"/>
      <c r="E13" s="199"/>
      <c r="F13" s="199"/>
      <c r="G13" s="199"/>
      <c r="H13" s="178"/>
    </row>
    <row r="14" spans="1:8" ht="18" customHeight="1" x14ac:dyDescent="0.2">
      <c r="A14" s="253" t="s">
        <v>11</v>
      </c>
      <c r="B14" s="245" t="s">
        <v>36</v>
      </c>
      <c r="C14" s="253" t="s">
        <v>112</v>
      </c>
      <c r="D14" s="235"/>
      <c r="E14" s="199"/>
      <c r="F14" s="199"/>
      <c r="G14" s="199"/>
    </row>
    <row r="15" spans="1:8" ht="15.75" customHeight="1" x14ac:dyDescent="0.2">
      <c r="A15" s="254" t="s">
        <v>113</v>
      </c>
      <c r="B15" s="255">
        <v>2705150632.1800003</v>
      </c>
      <c r="C15" s="256">
        <v>4.0934649687528983</v>
      </c>
      <c r="D15" s="235"/>
      <c r="E15" s="199"/>
      <c r="F15" s="199"/>
      <c r="G15" s="199"/>
    </row>
    <row r="16" spans="1:8" ht="15.75" customHeight="1" x14ac:dyDescent="0.2">
      <c r="A16" s="254" t="s">
        <v>114</v>
      </c>
      <c r="B16" s="255">
        <v>3965076998.8205996</v>
      </c>
      <c r="C16" s="256">
        <v>6</v>
      </c>
      <c r="D16" s="235"/>
      <c r="E16" s="258"/>
      <c r="F16" s="199"/>
      <c r="G16" s="235"/>
    </row>
    <row r="17" spans="1:8" ht="15.75" customHeight="1" x14ac:dyDescent="0.2">
      <c r="A17" s="254" t="s">
        <v>115</v>
      </c>
      <c r="B17" s="255">
        <v>3766823148.87957</v>
      </c>
      <c r="C17" s="256">
        <v>5.7</v>
      </c>
      <c r="D17" s="235"/>
      <c r="E17" s="258"/>
      <c r="F17" s="199"/>
      <c r="G17" s="257"/>
    </row>
    <row r="18" spans="1:8" ht="15.75" customHeight="1" x14ac:dyDescent="0.2">
      <c r="A18" s="259" t="s">
        <v>116</v>
      </c>
      <c r="B18" s="260">
        <v>3568569298.9385395</v>
      </c>
      <c r="C18" s="261">
        <v>5.4</v>
      </c>
      <c r="D18" s="235"/>
      <c r="E18" s="258"/>
      <c r="F18" s="199"/>
      <c r="G18" s="199"/>
    </row>
    <row r="19" spans="1:8" ht="18" customHeight="1" x14ac:dyDescent="0.2">
      <c r="A19" s="251"/>
      <c r="B19" s="199"/>
      <c r="C19" s="262"/>
      <c r="D19" s="235"/>
      <c r="E19" s="199"/>
      <c r="F19" s="199"/>
      <c r="G19" s="199"/>
    </row>
    <row r="20" spans="1:8" ht="23.25" customHeight="1" x14ac:dyDescent="0.2">
      <c r="A20" s="263" t="s">
        <v>117</v>
      </c>
      <c r="B20" s="139" t="s">
        <v>118</v>
      </c>
      <c r="C20" s="139" t="s">
        <v>78</v>
      </c>
      <c r="D20" s="235"/>
      <c r="E20" s="199"/>
      <c r="F20" s="199"/>
      <c r="G20" s="199"/>
    </row>
    <row r="21" spans="1:8" ht="23.25" customHeight="1" x14ac:dyDescent="0.2">
      <c r="A21" s="264"/>
      <c r="B21" s="155"/>
      <c r="C21" s="155" t="s">
        <v>119</v>
      </c>
      <c r="D21" s="235"/>
      <c r="E21" s="199"/>
      <c r="F21" s="199"/>
      <c r="G21" s="199"/>
    </row>
    <row r="22" spans="1:8" ht="18" customHeight="1" x14ac:dyDescent="0.2">
      <c r="A22" s="265" t="s">
        <v>120</v>
      </c>
      <c r="B22" s="266">
        <v>523698448.55000001</v>
      </c>
      <c r="C22" s="267">
        <v>2351591310.1299996</v>
      </c>
      <c r="D22" s="235"/>
      <c r="E22" s="199"/>
      <c r="F22" s="268"/>
      <c r="G22" s="268"/>
    </row>
    <row r="23" spans="1:8" s="272" customFormat="1" ht="27.75" customHeight="1" x14ac:dyDescent="0.2">
      <c r="A23" s="269" t="s">
        <v>123</v>
      </c>
      <c r="B23" s="269"/>
      <c r="C23" s="269"/>
      <c r="D23" s="270"/>
      <c r="E23" s="195"/>
      <c r="F23" s="273"/>
      <c r="G23" s="273"/>
      <c r="H23" s="271"/>
    </row>
    <row r="24" spans="1:8" s="272" customFormat="1" ht="15.75" customHeight="1" x14ac:dyDescent="0.2">
      <c r="A24" s="195" t="s">
        <v>124</v>
      </c>
      <c r="B24" s="144"/>
      <c r="C24" s="144"/>
      <c r="D24" s="270"/>
      <c r="E24" s="195"/>
      <c r="F24" s="195"/>
      <c r="G24" s="195"/>
      <c r="H24" s="271"/>
    </row>
    <row r="25" spans="1:8" s="236" customFormat="1" ht="19.5" customHeight="1" x14ac:dyDescent="0.2">
      <c r="A25" s="199"/>
      <c r="B25" s="199"/>
      <c r="C25" s="199"/>
      <c r="D25" s="235"/>
      <c r="E25" s="199"/>
      <c r="F25" s="199"/>
      <c r="G25" s="199"/>
    </row>
    <row r="26" spans="1:8" ht="11.25" customHeight="1" x14ac:dyDescent="0.2">
      <c r="A26" s="199"/>
      <c r="B26" s="199"/>
      <c r="C26" s="199"/>
    </row>
    <row r="27" spans="1:8" ht="11.25" customHeight="1" x14ac:dyDescent="0.2">
      <c r="A27" s="199"/>
      <c r="B27" s="199"/>
      <c r="C27" s="199"/>
    </row>
    <row r="28" spans="1:8" ht="11.25" customHeight="1" x14ac:dyDescent="0.2">
      <c r="A28" s="199"/>
      <c r="B28" s="199"/>
      <c r="C28" s="199"/>
    </row>
    <row r="29" spans="1:8" ht="11.25" customHeight="1" x14ac:dyDescent="0.2">
      <c r="A29" s="199"/>
      <c r="B29" s="199"/>
      <c r="C29" s="199"/>
    </row>
    <row r="30" spans="1:8" ht="11.25" customHeight="1" x14ac:dyDescent="0.2">
      <c r="A30" s="199"/>
      <c r="B30" s="199"/>
      <c r="C30" s="199"/>
    </row>
    <row r="31" spans="1:8" ht="11.25" customHeight="1" x14ac:dyDescent="0.2">
      <c r="A31" s="199"/>
      <c r="B31" s="199"/>
      <c r="C31" s="199"/>
      <c r="G31" s="236"/>
    </row>
    <row r="32" spans="1:8" ht="11.25" customHeight="1" x14ac:dyDescent="0.2">
      <c r="A32" s="199"/>
      <c r="B32" s="199"/>
      <c r="C32" s="199"/>
      <c r="G32" s="236"/>
    </row>
    <row r="33" spans="1:7" ht="11.25" customHeight="1" x14ac:dyDescent="0.2">
      <c r="A33" s="199"/>
      <c r="B33" s="200"/>
      <c r="C33" s="130"/>
      <c r="G33" s="236"/>
    </row>
    <row r="34" spans="1:7" ht="11.25" customHeight="1" x14ac:dyDescent="0.2">
      <c r="A34" s="199"/>
      <c r="B34" s="200"/>
      <c r="C34" s="130"/>
      <c r="G34" s="236"/>
    </row>
    <row r="35" spans="1:7" ht="11.25" customHeight="1" x14ac:dyDescent="0.2">
      <c r="A35" s="199"/>
      <c r="B35" s="200"/>
      <c r="C35" s="130"/>
      <c r="G35" s="236"/>
    </row>
    <row r="36" spans="1:7" ht="11.25" customHeight="1" x14ac:dyDescent="0.2">
      <c r="A36" s="199"/>
      <c r="B36" s="200"/>
      <c r="C36" s="130"/>
      <c r="G36" s="236"/>
    </row>
  </sheetData>
  <mergeCells count="12">
    <mergeCell ref="B11:C11"/>
    <mergeCell ref="B12:C12"/>
    <mergeCell ref="A20:A21"/>
    <mergeCell ref="B20:B21"/>
    <mergeCell ref="C20:C21"/>
    <mergeCell ref="A23:C23"/>
    <mergeCell ref="A3:C3"/>
    <mergeCell ref="A4:C4"/>
    <mergeCell ref="A5:C5"/>
    <mergeCell ref="A6:C6"/>
    <mergeCell ref="A7:C7"/>
    <mergeCell ref="A8:C8"/>
  </mergeCells>
  <printOptions horizontalCentered="1"/>
  <pageMargins left="0.39370078740157483" right="0.39370078740157483" top="0.82677165354330717" bottom="0.47244094488188981" header="0" footer="0.1968503937007874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CCAB-C16C-4CFE-B84E-BE9276B12361}">
  <sheetPr>
    <pageSetUpPr fitToPage="1"/>
  </sheetPr>
  <dimension ref="A1:C44"/>
  <sheetViews>
    <sheetView showGridLines="0" tabSelected="1" zoomScaleNormal="100" workbookViewId="0">
      <selection activeCell="B22" sqref="B22"/>
    </sheetView>
  </sheetViews>
  <sheetFormatPr defaultColWidth="9.140625" defaultRowHeight="11.25" customHeight="1" x14ac:dyDescent="0.2"/>
  <cols>
    <col min="1" max="1" width="60.7109375" style="178" customWidth="1"/>
    <col min="2" max="3" width="35.7109375" style="178" customWidth="1"/>
    <col min="4" max="16384" width="9.140625" style="178"/>
  </cols>
  <sheetData>
    <row r="1" spans="1:3" ht="16.5" customHeight="1" x14ac:dyDescent="0.2">
      <c r="A1" s="234" t="s">
        <v>106</v>
      </c>
      <c r="B1" s="199"/>
      <c r="C1" s="199"/>
    </row>
    <row r="2" spans="1:3" ht="12.75" x14ac:dyDescent="0.2">
      <c r="A2" s="234"/>
      <c r="B2" s="199"/>
      <c r="C2" s="199"/>
    </row>
    <row r="3" spans="1:3" ht="12.75" x14ac:dyDescent="0.2">
      <c r="A3" s="238" t="s">
        <v>66</v>
      </c>
      <c r="B3" s="238"/>
      <c r="C3" s="238"/>
    </row>
    <row r="4" spans="1:3" ht="12.75" x14ac:dyDescent="0.2">
      <c r="A4" s="238" t="s">
        <v>2</v>
      </c>
      <c r="B4" s="238"/>
      <c r="C4" s="238"/>
    </row>
    <row r="5" spans="1:3" ht="12.75" x14ac:dyDescent="0.2">
      <c r="A5" s="238" t="s">
        <v>3</v>
      </c>
      <c r="B5" s="238"/>
      <c r="C5" s="238"/>
    </row>
    <row r="6" spans="1:3" s="242" customFormat="1" ht="12.75" x14ac:dyDescent="0.2">
      <c r="A6" s="239" t="s">
        <v>107</v>
      </c>
      <c r="B6" s="239"/>
      <c r="C6" s="239"/>
    </row>
    <row r="7" spans="1:3" s="242" customFormat="1" ht="12.75" x14ac:dyDescent="0.2">
      <c r="A7" s="238" t="s">
        <v>69</v>
      </c>
      <c r="B7" s="238"/>
      <c r="C7" s="238"/>
    </row>
    <row r="8" spans="1:3" s="242" customFormat="1" ht="12.75" x14ac:dyDescent="0.2">
      <c r="A8" s="238" t="s">
        <v>70</v>
      </c>
      <c r="B8" s="238"/>
      <c r="C8" s="238"/>
    </row>
    <row r="9" spans="1:3" ht="11.25" customHeight="1" x14ac:dyDescent="0.2">
      <c r="A9" s="243"/>
      <c r="B9" s="243"/>
      <c r="C9" s="243"/>
    </row>
    <row r="10" spans="1:3" ht="11.25" customHeight="1" x14ac:dyDescent="0.2">
      <c r="A10" s="199" t="s">
        <v>108</v>
      </c>
      <c r="B10" s="199"/>
      <c r="C10" s="244">
        <v>1</v>
      </c>
    </row>
    <row r="11" spans="1:3" ht="21" customHeight="1" x14ac:dyDescent="0.2">
      <c r="A11" s="245" t="s">
        <v>109</v>
      </c>
      <c r="B11" s="246" t="s">
        <v>110</v>
      </c>
      <c r="C11" s="247"/>
    </row>
    <row r="12" spans="1:3" ht="18" customHeight="1" x14ac:dyDescent="0.2">
      <c r="A12" s="248" t="s">
        <v>111</v>
      </c>
      <c r="B12" s="249">
        <v>66084616647.009995</v>
      </c>
      <c r="C12" s="250"/>
    </row>
    <row r="13" spans="1:3" ht="11.25" customHeight="1" x14ac:dyDescent="0.2">
      <c r="A13" s="251"/>
      <c r="B13" s="199"/>
      <c r="C13" s="252"/>
    </row>
    <row r="14" spans="1:3" ht="18" customHeight="1" x14ac:dyDescent="0.2">
      <c r="A14" s="253" t="s">
        <v>11</v>
      </c>
      <c r="B14" s="245" t="s">
        <v>36</v>
      </c>
      <c r="C14" s="253" t="s">
        <v>112</v>
      </c>
    </row>
    <row r="15" spans="1:3" ht="15.75" customHeight="1" x14ac:dyDescent="0.2">
      <c r="A15" s="254" t="s">
        <v>113</v>
      </c>
      <c r="B15" s="255">
        <v>2705150632.1800003</v>
      </c>
      <c r="C15" s="256">
        <v>4.0934649687528983</v>
      </c>
    </row>
    <row r="16" spans="1:3" ht="15.75" customHeight="1" x14ac:dyDescent="0.2">
      <c r="A16" s="254" t="s">
        <v>114</v>
      </c>
      <c r="B16" s="255">
        <v>3965076998.8205996</v>
      </c>
      <c r="C16" s="256">
        <v>6</v>
      </c>
    </row>
    <row r="17" spans="1:3" ht="15.75" customHeight="1" x14ac:dyDescent="0.2">
      <c r="A17" s="254" t="s">
        <v>115</v>
      </c>
      <c r="B17" s="255">
        <v>3766823148.87957</v>
      </c>
      <c r="C17" s="256">
        <v>5.7</v>
      </c>
    </row>
    <row r="18" spans="1:3" ht="15.75" customHeight="1" x14ac:dyDescent="0.2">
      <c r="A18" s="259" t="s">
        <v>116</v>
      </c>
      <c r="B18" s="260">
        <v>3568569298.9385395</v>
      </c>
      <c r="C18" s="261">
        <v>5.4</v>
      </c>
    </row>
    <row r="19" spans="1:3" ht="18" customHeight="1" x14ac:dyDescent="0.2">
      <c r="A19" s="251"/>
      <c r="B19" s="199"/>
      <c r="C19" s="262"/>
    </row>
    <row r="20" spans="1:3" ht="27" customHeight="1" x14ac:dyDescent="0.2">
      <c r="A20" s="263" t="s">
        <v>117</v>
      </c>
      <c r="B20" s="139" t="s">
        <v>118</v>
      </c>
      <c r="C20" s="139" t="s">
        <v>78</v>
      </c>
    </row>
    <row r="21" spans="1:3" ht="29.25" customHeight="1" x14ac:dyDescent="0.2">
      <c r="A21" s="264"/>
      <c r="B21" s="155"/>
      <c r="C21" s="155" t="s">
        <v>119</v>
      </c>
    </row>
    <row r="22" spans="1:3" ht="18" customHeight="1" x14ac:dyDescent="0.2">
      <c r="A22" s="265" t="s">
        <v>120</v>
      </c>
      <c r="B22" s="266">
        <v>199997329.69</v>
      </c>
      <c r="C22" s="267">
        <v>69305866.670000017</v>
      </c>
    </row>
    <row r="23" spans="1:3" s="272" customFormat="1" ht="28.5" customHeight="1" x14ac:dyDescent="0.2">
      <c r="A23" s="269" t="s">
        <v>121</v>
      </c>
      <c r="B23" s="269"/>
      <c r="C23" s="269"/>
    </row>
    <row r="24" spans="1:3" s="272" customFormat="1" ht="17.25" customHeight="1" x14ac:dyDescent="0.2">
      <c r="A24" s="195" t="s">
        <v>122</v>
      </c>
      <c r="B24" s="144"/>
      <c r="C24" s="144"/>
    </row>
    <row r="25" spans="1:3" ht="18" customHeight="1" x14ac:dyDescent="0.2">
      <c r="A25" s="199"/>
      <c r="B25" s="199"/>
      <c r="C25" s="199"/>
    </row>
    <row r="26" spans="1:3" ht="12.75" customHeight="1" x14ac:dyDescent="0.2">
      <c r="A26" s="199"/>
      <c r="B26" s="199"/>
      <c r="C26" s="199"/>
    </row>
    <row r="27" spans="1:3" ht="12.75" customHeight="1" x14ac:dyDescent="0.2">
      <c r="A27" s="199"/>
      <c r="B27" s="199"/>
      <c r="C27" s="199"/>
    </row>
    <row r="28" spans="1:3" ht="12.75" x14ac:dyDescent="0.2">
      <c r="A28" s="199"/>
      <c r="B28" s="199"/>
      <c r="C28" s="199"/>
    </row>
    <row r="29" spans="1:3" ht="12.75" x14ac:dyDescent="0.2">
      <c r="A29" s="199"/>
      <c r="B29" s="199"/>
      <c r="C29" s="199"/>
    </row>
    <row r="30" spans="1:3" ht="11.25" customHeight="1" x14ac:dyDescent="0.2">
      <c r="A30" s="199"/>
      <c r="B30" s="199"/>
      <c r="C30" s="199"/>
    </row>
    <row r="31" spans="1:3" ht="11.25" customHeight="1" x14ac:dyDescent="0.2">
      <c r="A31" s="199"/>
      <c r="B31" s="199"/>
      <c r="C31" s="199"/>
    </row>
    <row r="32" spans="1:3" ht="11.25" customHeight="1" x14ac:dyDescent="0.2">
      <c r="A32" s="199"/>
      <c r="B32" s="199"/>
      <c r="C32" s="199"/>
    </row>
    <row r="33" spans="1:3" ht="11.25" customHeight="1" x14ac:dyDescent="0.2">
      <c r="A33" s="199"/>
      <c r="B33" s="200"/>
      <c r="C33" s="130"/>
    </row>
    <row r="34" spans="1:3" ht="11.25" customHeight="1" x14ac:dyDescent="0.2">
      <c r="A34" s="199"/>
      <c r="B34" s="200"/>
      <c r="C34" s="130"/>
    </row>
    <row r="35" spans="1:3" ht="11.25" customHeight="1" x14ac:dyDescent="0.2">
      <c r="A35" s="199"/>
      <c r="B35" s="200"/>
      <c r="C35" s="130"/>
    </row>
    <row r="36" spans="1:3" ht="11.25" customHeight="1" x14ac:dyDescent="0.2">
      <c r="A36" s="199"/>
      <c r="B36" s="200"/>
      <c r="C36" s="130"/>
    </row>
    <row r="37" spans="1:3" ht="11.25" customHeight="1" x14ac:dyDescent="0.2">
      <c r="A37" s="199"/>
      <c r="B37" s="200"/>
      <c r="C37" s="130"/>
    </row>
    <row r="38" spans="1:3" ht="11.25" customHeight="1" x14ac:dyDescent="0.2">
      <c r="A38" s="130"/>
      <c r="B38" s="130"/>
      <c r="C38" s="130"/>
    </row>
    <row r="39" spans="1:3" ht="11.25" customHeight="1" x14ac:dyDescent="0.2">
      <c r="A39" s="130"/>
      <c r="B39" s="130"/>
      <c r="C39" s="130"/>
    </row>
    <row r="40" spans="1:3" ht="11.25" customHeight="1" x14ac:dyDescent="0.2">
      <c r="A40" s="130"/>
      <c r="B40" s="130"/>
      <c r="C40" s="130"/>
    </row>
    <row r="41" spans="1:3" ht="11.25" customHeight="1" x14ac:dyDescent="0.2">
      <c r="A41" s="130"/>
      <c r="B41" s="130"/>
      <c r="C41" s="130"/>
    </row>
    <row r="42" spans="1:3" ht="11.25" customHeight="1" x14ac:dyDescent="0.2">
      <c r="A42" s="130"/>
      <c r="B42" s="130"/>
      <c r="C42" s="130"/>
    </row>
    <row r="43" spans="1:3" ht="11.25" customHeight="1" x14ac:dyDescent="0.2">
      <c r="A43" s="130"/>
      <c r="B43" s="130"/>
      <c r="C43" s="130"/>
    </row>
    <row r="44" spans="1:3" ht="11.25" customHeight="1" x14ac:dyDescent="0.2">
      <c r="A44" s="199"/>
      <c r="B44" s="199"/>
      <c r="C44" s="199"/>
    </row>
  </sheetData>
  <mergeCells count="12">
    <mergeCell ref="B11:C11"/>
    <mergeCell ref="B12:C12"/>
    <mergeCell ref="A20:A21"/>
    <mergeCell ref="B20:B21"/>
    <mergeCell ref="C20:C21"/>
    <mergeCell ref="A23:C23"/>
    <mergeCell ref="A3:C3"/>
    <mergeCell ref="A4:C4"/>
    <mergeCell ref="A5:C5"/>
    <mergeCell ref="A6:C6"/>
    <mergeCell ref="A7:C7"/>
    <mergeCell ref="A8:C8"/>
  </mergeCells>
  <printOptions horizontalCentered="1"/>
  <pageMargins left="0.39370078740157483" right="0.39370078740157483" top="0.82677165354330717" bottom="0.47244094488188981" header="0" footer="0.19685039370078741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Anexo I - 12M Pes U, E, DF e M</vt:lpstr>
      <vt:lpstr>Anexo 5.2 Disponibilidade CONS</vt:lpstr>
      <vt:lpstr>Anexo 5.2 - Disponibilidade</vt:lpstr>
      <vt:lpstr>Anexo 6.2 - Simplificado CONS</vt:lpstr>
      <vt:lpstr>Anexo 6.2 - Simplificado</vt:lpstr>
      <vt:lpstr>'Anexo 6.2 - Simplificado'!Area_de_impressao</vt:lpstr>
      <vt:lpstr>'Anexo 6.2 - Simplificado CONS'!Area_de_impressao</vt:lpstr>
      <vt:lpstr>'Anexo I - 12M Pes U, E, DF e 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Saito</dc:creator>
  <cp:lastModifiedBy>Eunice Saito</cp:lastModifiedBy>
  <dcterms:created xsi:type="dcterms:W3CDTF">2025-05-09T15:51:19Z</dcterms:created>
  <dcterms:modified xsi:type="dcterms:W3CDTF">2025-05-09T17:39:01Z</dcterms:modified>
</cp:coreProperties>
</file>